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0" yWindow="45" windowWidth="11805" windowHeight="6465" activeTab="1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'Доходы'!$A$127</definedName>
    <definedName name="REND_1" localSheetId="2">'Источники'!$A$26</definedName>
    <definedName name="REND_1" localSheetId="1">'Расходы'!$A$256</definedName>
    <definedName name="S_520" localSheetId="2">'Источники'!$A$14</definedName>
    <definedName name="S_620" localSheetId="2">'Источники'!$A$19</definedName>
    <definedName name="S_700" localSheetId="2">'Источники'!$A$20</definedName>
    <definedName name="S_700A" localSheetId="2">'Источники'!$A$21</definedName>
    <definedName name="S_700B" localSheetId="2">'Источники'!$A$22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<sst xmlns="http://schemas.openxmlformats.org/spreadsheetml/2006/main" count="1256" uniqueCount="661">
  <si>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</si>
  <si>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</si>
  <si>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</si>
  <si>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</si>
  <si>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</si>
  <si>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</si>
  <si>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</si>
  <si>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</si>
  <si>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</si>
  <si>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</si>
  <si>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</si>
  <si>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</si>
  <si>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</si>
  <si>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</si>
  <si>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</si>
  <si>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</si>
  <si>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</si>
  <si>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</si>
  <si>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</si>
  <si>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</si>
  <si>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</si>
  <si>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</si>
  <si>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</si>
  <si>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</si>
  <si>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</si>
  <si>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</si>
  <si>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</si>
  <si>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</si>
  <si>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</si>
  <si>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</si>
  <si>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</si>
  <si>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01.11.2016 г.</t>
  </si>
  <si>
    <t>01.11.2016</t>
  </si>
  <si>
    <t>Подпорожское городское поселение</t>
  </si>
  <si>
    <t>Периодичность: годовая</t>
  </si>
  <si>
    <t>Единица измерения: руб.</t>
  </si>
  <si>
    <t>02288867</t>
  </si>
  <si>
    <t>000</t>
  </si>
  <si>
    <t>40375000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</si>
  <si>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</si>
  <si>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</si>
  <si>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</si>
  <si>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</si>
  <si>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</si>
  <si>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</si>
  <si>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</si>
  <si>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</si>
  <si>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</si>
  <si>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</si>
  <si>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</si>
  <si>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</si>
  <si>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</si>
  <si>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</si>
  <si>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</si>
  <si>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</si>
  <si>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</si>
  <si>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</si>
  <si>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</si>
  <si>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</si>
  <si>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</si>
  <si>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</si>
  <si>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</si>
  <si>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</si>
  <si>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</si>
  <si>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</si>
  <si>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</si>
  <si>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</si>
  <si>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</si>
  <si>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</si>
  <si>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</si>
  <si>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</si>
  <si>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</si>
  <si>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</si>
  <si>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</si>
  <si>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</si>
  <si>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</si>
  <si>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</si>
  <si>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</si>
  <si>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</si>
  <si>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</si>
  <si>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</si>
  <si>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100 10302230010000110</t>
  </si>
  <si>
    <t>182 10302230010000110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</si>
  <si>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</si>
  <si>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</si>
  <si>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100 10302240010000110</t>
  </si>
  <si>
    <t>182 10302240010000110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</si>
  <si>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</si>
  <si>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</si>
  <si>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100 10302250010000110</t>
  </si>
  <si>
    <t>182 10302250010000110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</si>
  <si>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</si>
  <si>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</si>
  <si>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</si>
  <si>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</si>
  <si>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</si>
  <si>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</si>
  <si>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</si>
  <si>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</si>
  <si>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</si>
  <si>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</si>
  <si>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</si>
  <si>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</si>
  <si>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</si>
  <si>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</si>
  <si>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</si>
  <si>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</si>
  <si>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</si>
  <si>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</si>
  <si>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</si>
  <si>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</si>
  <si>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</si>
  <si>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</si>
  <si>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</si>
  <si>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</si>
  <si>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</si>
  <si>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</si>
  <si>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</si>
  <si>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</si>
  <si>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</si>
  <si>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</si>
  <si>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</si>
  <si>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</si>
  <si>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</si>
  <si>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</si>
  <si>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</si>
  <si>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</si>
  <si>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</si>
  <si>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</si>
  <si>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</si>
  <si>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</si>
  <si>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960 11105030000000120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</si>
  <si>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</si>
  <si>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960 11105035130000120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</si>
  <si>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</si>
  <si>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960 11105070000000120</t>
  </si>
  <si>
    <t>Доходы от сдачи в аренду имущества, составляющего казну городских поселений (за исключением земельных участков)</t>
  </si>
  <si>
    <t>960 11105075130000120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</si>
  <si>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</si>
  <si>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960 11109000000000120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</si>
  <si>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</si>
  <si>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960 11109040000000120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</si>
  <si>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</si>
  <si>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960 11109045130000120</t>
  </si>
  <si>
    <t>ДОХОДЫ ОТ ОКАЗАНИЯ ПЛАТНЫХ УСЛУГ (РАБОТ) И КОМПЕНСАЦИИ ЗАТРАТ ГОСУДАРСТВА</t>
  </si>
  <si>
    <t>960 11300000000000000</t>
  </si>
  <si>
    <t>Доходы от оказания платных услуг (работ)</t>
  </si>
  <si>
    <t>960 11301000000000130</t>
  </si>
  <si>
    <t>Прочие доходы от оказания платных услуг (работ)</t>
  </si>
  <si>
    <t>960 11301990000000130</t>
  </si>
  <si>
    <t>Прочие доходы от оказания платных услуг (работ) получателями средств бюджетов городских поселений</t>
  </si>
  <si>
    <t>960 11301995130000130</t>
  </si>
  <si>
    <t>Доходы от компенсации затрат государства</t>
  </si>
  <si>
    <t>960 11302000000000130</t>
  </si>
  <si>
    <t>Прочие доходы от компенсации затрат государства</t>
  </si>
  <si>
    <t>960 11302990000000130</t>
  </si>
  <si>
    <t>Прочие доходы от компенсации затрат бюджетов городских поселений</t>
  </si>
  <si>
    <t>960 11302995130000130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</si>
  <si>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</si>
  <si>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</si>
  <si>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</si>
  <si>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960 11402000000000000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</si>
  <si>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</si>
  <si>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960 11402050130000410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</si>
  <si>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</si>
  <si>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960 11402053130000410</t>
  </si>
  <si>
    <t>Доходы от продажи земельных участков, находящихся в государственной и муниципальной собственности</t>
  </si>
  <si>
    <t>900 11406000000000430</t>
  </si>
  <si>
    <t>Доходы от продажи земельных участков, государственная собственность на которые не разграничена</t>
  </si>
  <si>
    <t>900 11406010000000430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</si>
  <si>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</si>
  <si>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900 11406013130000430</t>
  </si>
  <si>
    <t>ШТРАФЫ, САНКЦИИ, ВОЗМЕЩЕНИЕ УЩЕРБА</t>
  </si>
  <si>
    <t>960 11600000000000000</t>
  </si>
  <si>
    <t>Прочие поступления от денежных взысканий (штрафов) и иных сумм в возмещение ущерба</t>
  </si>
  <si>
    <t>960 11690000000000140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</si>
  <si>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</si>
  <si>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960 11690050130000140</t>
  </si>
  <si>
    <t>ПРОЧИЕ НЕНАЛОГОВЫЕ ДОХОДЫ</t>
  </si>
  <si>
    <t>960 11700000000000000</t>
  </si>
  <si>
    <t>Прочие неналоговые доходы</t>
  </si>
  <si>
    <t>960 11705000000000180</t>
  </si>
  <si>
    <t>Прочие неналоговые доходы бюджетов городских поселений</t>
  </si>
  <si>
    <t>960 11705050130000180</t>
  </si>
  <si>
    <t>БЕЗВОЗМЕЗДНЫЕ ПОСТУПЛЕНИЯ</t>
  </si>
  <si>
    <t>960 20000000000000000</t>
  </si>
  <si>
    <t>БЕЗВОЗМЕЗДНЫЕ ПОСТУПЛЕНИЯ ОТ ДРУГИХ БЮДЖЕТОВ БЮДЖЕТНОЙ СИСТЕМЫ РОССИЙСКОЙ ФЕДЕРАЦИИ</t>
  </si>
  <si>
    <t>960 20200000000000000</t>
  </si>
  <si>
    <t>Дотации бюджетам бюджетной системы Российской Федерации</t>
  </si>
  <si>
    <t>960 20201000000000151</t>
  </si>
  <si>
    <t>Дотации на выравнивание бюджетной обеспеченности</t>
  </si>
  <si>
    <t>960 20201001000000151</t>
  </si>
  <si>
    <t>Дотации бюджетам городских поселений на выравнивание бюджетной обеспеченности</t>
  </si>
  <si>
    <t>960 20201001130000151</t>
  </si>
  <si>
    <t>Дотации бюджетам на поддержку мер по обеспечению сбалансированности бюджетов</t>
  </si>
  <si>
    <t>960 20201003000000151</t>
  </si>
  <si>
    <t>Дотации бюджетам городских поселений на поддержку мер по обеспечению сбалансированности бюджетов</t>
  </si>
  <si>
    <t>960 20201003130000151</t>
  </si>
  <si>
    <t>Субсидии бюджетам бюджетной системы Российской Федерации (межбюджетные субсидии)</t>
  </si>
  <si>
    <t>960 20202000000000151</t>
  </si>
  <si>
    <t>Субсидии бюджетам на обеспечение жильем молодых семей</t>
  </si>
  <si>
    <t>960 20202008000000151</t>
  </si>
  <si>
    <t>Субсидии бюджетам городских поселений на обеспечение жильем молодых семей</t>
  </si>
  <si>
    <t>960 20202008130000151</t>
  </si>
  <si>
    <t>Субсидии бюджетам на реализацию федеральных целевых программ</t>
  </si>
  <si>
    <t>960 20202051000000151</t>
  </si>
  <si>
    <t>Субсидии бюджетам городских поселений на реализацию федеральных целевых программ</t>
  </si>
  <si>
    <t>960 20202051130000151</t>
  </si>
  <si>
    <t>Субсидии бюджетам на софинансирование капитальных вложений в объекты государственной (муниципальной) собственности</t>
  </si>
  <si>
    <t>960 20202077000000151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</si>
  <si>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</si>
  <si>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960 20202077130000151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</si>
  <si>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</si>
  <si>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960 20202088000000151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</si>
  <si>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</si>
  <si>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960 20202088130000151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</si>
  <si>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</si>
  <si>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960 20202089000000151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</si>
  <si>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</si>
  <si>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960 20202089130000151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</si>
  <si>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</si>
  <si>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960 20202216000000151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</si>
  <si>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</si>
  <si>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960 20202216130000151</t>
  </si>
  <si>
    <t>Прочие субсидии</t>
  </si>
  <si>
    <t>960 20202999000000151</t>
  </si>
  <si>
    <t>Прочие субсидии бюджетам городских поселений</t>
  </si>
  <si>
    <t>960 20202999130000151</t>
  </si>
  <si>
    <t>Субвенции бюджетам бюджетной системы Российской Федерации</t>
  </si>
  <si>
    <t>960 20203000000000151</t>
  </si>
  <si>
    <t>Субвенции местным бюджетам на выполнение передаваемых полномочий субъектов Российской Федерации</t>
  </si>
  <si>
    <t>960 20203024000000151</t>
  </si>
  <si>
    <t>Субвенции бюджетам городских поселений на выполнение передаваемых полномочий субъектов Российской Федерации</t>
  </si>
  <si>
    <t>960 20203024130000151</t>
  </si>
  <si>
    <t>Иные межбюджетные трансферты</t>
  </si>
  <si>
    <t>960 20204000000000151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</si>
  <si>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</si>
  <si>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960 20204012000000151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</si>
  <si>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</si>
  <si>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960 20204012130000151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</si>
  <si>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</si>
  <si>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960 20204025000000151</t>
  </si>
  <si>
    <t>Межбюджетные трансферты, передаваемые бюджетам городских поселений на комплектование книжных фондов библиотек муниципальных образований</t>
  </si>
  <si>
    <t>960 20204025130000151</t>
  </si>
  <si>
    <t>Прочие межбюджетные трансферты, передаваемые бюджетам</t>
  </si>
  <si>
    <t>960 20204999000000151</t>
  </si>
  <si>
    <t>Прочие межбюджетные трансферты, передаваемые бюджетам городских поселений</t>
  </si>
  <si>
    <t>960 20204999130000151</t>
  </si>
  <si>
    <t>ВОЗВРАТ ОСТАТКОВ СУБСИДИЙ, СУБВЕНЦИЙ И ИНЫХ МЕЖБЮДЖЕТНЫХ ТРАНСФЕРТОВ, ИМЕЮЩИХ ЦЕЛЕВОЕ НАЗНАЧЕНИЕ, ПРОШЛЫХ ЛЕТ</t>
  </si>
  <si>
    <t>960 21900000000000000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</si>
  <si>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</si>
  <si>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960 21905000130000151</t>
  </si>
  <si>
    <t>Расходы бюджета - всего</t>
  </si>
  <si>
    <t>200</t>
  </si>
  <si>
    <t>x</t>
  </si>
  <si>
    <t>НЕ УКАЗАНО</t>
  </si>
  <si>
    <t xml:space="preserve">000 0000 0000000000 0000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</si>
  <si>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</si>
  <si>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</si>
  <si>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Расходы на выплаты по оплате труда работников органов местного самоуправления</t>
  </si>
  <si>
    <t xml:space="preserve">000 0103 8520100140 000 </t>
  </si>
  <si>
    <t xml:space="preserve">000 0103 8520100140 540 </t>
  </si>
  <si>
    <t>Расходы на обеспечение функций органов местного самоуправления</t>
  </si>
  <si>
    <t xml:space="preserve">000 0103 8520100150 000 </t>
  </si>
  <si>
    <t>Прочая закупка товаров, работ и услуг для обеспечения государственных (муниципальных) нужд</t>
  </si>
  <si>
    <t xml:space="preserve">000 0103 8520100150 244 </t>
  </si>
  <si>
    <t>Межбюджетные трансферты на осуществление части полномочий по исполнению функций контрольного органа</t>
  </si>
  <si>
    <t xml:space="preserve">000 0103 8530180030 000 </t>
  </si>
  <si>
    <t xml:space="preserve">000 0103 8530180030 540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</si>
  <si>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</si>
  <si>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</si>
  <si>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000 0104 8550100140 000 </t>
  </si>
  <si>
    <t xml:space="preserve">000 0104 8550100140 540 </t>
  </si>
  <si>
    <t xml:space="preserve">000 0104 8550100150 000 </t>
  </si>
  <si>
    <t xml:space="preserve">000 0104 8550100150 540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</si>
  <si>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</si>
  <si>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</si>
  <si>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000 0106 8550100140 000 </t>
  </si>
  <si>
    <t xml:space="preserve">000 0106 8550100140 540 </t>
  </si>
  <si>
    <t>Обеспечение проведения выборов и референдумов</t>
  </si>
  <si>
    <t xml:space="preserve">000 0107 0000000000 000 </t>
  </si>
  <si>
    <t>Проведение выборов в представительные органы муниципального образования</t>
  </si>
  <si>
    <t xml:space="preserve">000 0107 8600110060 000 </t>
  </si>
  <si>
    <t xml:space="preserve">000 0107 8600110060 244 </t>
  </si>
  <si>
    <t>Резервные фонды</t>
  </si>
  <si>
    <t xml:space="preserve">000 0111 0000000000 000 </t>
  </si>
  <si>
    <t>Резервные фонды администрации муниципального образования</t>
  </si>
  <si>
    <t xml:space="preserve">000 0111 8600110010 000 </t>
  </si>
  <si>
    <t xml:space="preserve">000 0111 8600110010 244 </t>
  </si>
  <si>
    <t>Другие общегосударственные вопросы</t>
  </si>
  <si>
    <t xml:space="preserve">000 0113 0000000000 000 </t>
  </si>
  <si>
    <t>Проведение государственной регистрации права муниципальной собственности на объекты капитального строительства</t>
  </si>
  <si>
    <t xml:space="preserve">000 0113 1300112060 000 </t>
  </si>
  <si>
    <t xml:space="preserve">000 0113 1300112060 244 </t>
  </si>
  <si>
    <t>Оценка  недвижимости, признанию прав и регулированию отношений по муниципальной собственности</t>
  </si>
  <si>
    <t xml:space="preserve">000 0113 8600110020 000 </t>
  </si>
  <si>
    <t xml:space="preserve">000 0113 8600110020 244 </t>
  </si>
  <si>
    <t>Реализация муниципальных функций, связанных с общегосударственным управлением</t>
  </si>
  <si>
    <t xml:space="preserve">000 0113 8600110030 000 </t>
  </si>
  <si>
    <t xml:space="preserve">000 0113 8600110030 244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</si>
  <si>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</si>
  <si>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000 0113 8600110030 831 </t>
  </si>
  <si>
    <t>Уплата прочих налогов, сборов</t>
  </si>
  <si>
    <t xml:space="preserve">000 0113 8600110030 852 </t>
  </si>
  <si>
    <t>Уплата иных платежей</t>
  </si>
  <si>
    <t xml:space="preserve">000 0113 8600110030 853 </t>
  </si>
  <si>
    <t>Осуществление отдельных государственных полномочий Ленинградской области  в сфере административных правоотношений</t>
  </si>
  <si>
    <t xml:space="preserve">000 0113 8600171340 000 </t>
  </si>
  <si>
    <t xml:space="preserve">000 0113 8600171340 244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</si>
  <si>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</si>
  <si>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</si>
  <si>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>Мероприятия по профилактике правонарушений и террористических угроз</t>
  </si>
  <si>
    <t xml:space="preserve">000 0309 1410112080 000 </t>
  </si>
  <si>
    <t xml:space="preserve">000 0309 1410112080 244 </t>
  </si>
  <si>
    <t>Проведение профилактических мероприятий по предупреждению и предотвращению возникновения чрезвычайных ситуаций, развитие системы оповещения и информирования</t>
  </si>
  <si>
    <t xml:space="preserve">000 0309 1420112090 000 </t>
  </si>
  <si>
    <t xml:space="preserve">000 0309 1420112090 244 </t>
  </si>
  <si>
    <t>Обеспечение пожарной безопасности</t>
  </si>
  <si>
    <t xml:space="preserve">000 0310 0000000000 000 </t>
  </si>
  <si>
    <t xml:space="preserve">000 0310 1420212100 000 </t>
  </si>
  <si>
    <t xml:space="preserve">000 0310 1420212100 244 </t>
  </si>
  <si>
    <t>Транспорт</t>
  </si>
  <si>
    <t xml:space="preserve">000 0408 0000000000 000 </t>
  </si>
  <si>
    <t>Субсидии автотранспортным предприятиям</t>
  </si>
  <si>
    <t xml:space="preserve">000 0408 1500206010 000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</si>
  <si>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</si>
  <si>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000 0408 1500206010 810 </t>
  </si>
  <si>
    <t>Дорожное хозяйство (дорожные фонды)</t>
  </si>
  <si>
    <t xml:space="preserve">000 0409 0000000000 000 </t>
  </si>
  <si>
    <t>Содержание автомобильных дорог общего пользования местного значения</t>
  </si>
  <si>
    <t xml:space="preserve">000 0409 1110112010 000 </t>
  </si>
  <si>
    <t xml:space="preserve">000 0409 1110112010 244 </t>
  </si>
  <si>
    <t>Иные межбюджетные трансферты на строительство, модернизацию, ремонт и содержание автомобильных дорог общего пользования, в т.ч. дорог в поселениях</t>
  </si>
  <si>
    <t xml:space="preserve">000 0409 1110180880 000 </t>
  </si>
  <si>
    <t xml:space="preserve">000 0409 1110180880 244 </t>
  </si>
  <si>
    <t>Ремонт  автомобильных дорог общего пользования местного значения</t>
  </si>
  <si>
    <t xml:space="preserve">000 0409 1110212020 000 </t>
  </si>
  <si>
    <t xml:space="preserve">000 0409 1110212020 244 </t>
  </si>
  <si>
    <t>Капитальный ремонт и ремонт  автомобильных дорог общего пользования местного значения</t>
  </si>
  <si>
    <t xml:space="preserve">000 0409 1110270140 000 </t>
  </si>
  <si>
    <t xml:space="preserve">000 0409 1110270140 244 </t>
  </si>
  <si>
    <t>Подготовка и проведение мероприятий, посвященных Дню образования Ленинградской области</t>
  </si>
  <si>
    <t xml:space="preserve">000 0409 1110272030 000 </t>
  </si>
  <si>
    <t xml:space="preserve">000 0409 1110272030 244 </t>
  </si>
  <si>
    <t>Капитальный ремонт и ремонт автомобильных дорог общего пользования местного значения, имеющих приоритетный социально-значимый характер</t>
  </si>
  <si>
    <t xml:space="preserve">000 0409 1110274200 000 </t>
  </si>
  <si>
    <t xml:space="preserve">000 0409 1110274200 244 </t>
  </si>
  <si>
    <t xml:space="preserve">000 0409 1110280880 000 </t>
  </si>
  <si>
    <t xml:space="preserve">000 0409 1110280880 244 </t>
  </si>
  <si>
    <t>Капитальный ремонт и ремонт автомобильных дорог общего пользования местного значения за счет средств местного бюджета</t>
  </si>
  <si>
    <t xml:space="preserve">000 0409 11102S0140 000 </t>
  </si>
  <si>
    <t xml:space="preserve">000 0409 11102S0140 244 </t>
  </si>
  <si>
    <t>Капитальный ремонт и ремонт автомобильных дорог общего пользования местного значения, имеющий приоритетный социально-значимый характер за счет средств местного бюджета</t>
  </si>
  <si>
    <t xml:space="preserve">000 0409 11102S4200 000 </t>
  </si>
  <si>
    <t xml:space="preserve">000 0409 11102S4200 244 </t>
  </si>
  <si>
    <t>Ремонт дворовых территорий и проездов к дворовым территориям многоквартирных домов</t>
  </si>
  <si>
    <t xml:space="preserve">000 0409 1110312030 000 </t>
  </si>
  <si>
    <t xml:space="preserve">000 0409 1110312030 244 </t>
  </si>
  <si>
    <t xml:space="preserve">000 0409 1110380880 000 </t>
  </si>
  <si>
    <t xml:space="preserve">000 0409 1110380880 244 </t>
  </si>
  <si>
    <t>Мероприятия, направленные на совершенствование системы организации безопасности дорожного движения МО "Подпорожское городское поселение"</t>
  </si>
  <si>
    <t xml:space="preserve">000 0409 1120112040 000 </t>
  </si>
  <si>
    <t xml:space="preserve">000 0409 1120112040 244 </t>
  </si>
  <si>
    <t>Приобретение, установка дорожных знаков, нанесение разметки</t>
  </si>
  <si>
    <t xml:space="preserve">000 0409 1120180700 000 </t>
  </si>
  <si>
    <t xml:space="preserve">000 0409 1120180700 244 </t>
  </si>
  <si>
    <t>Мероприятия, направленные на реализацию областного закона от 14.12.2012г. №95-оз "О содействии развитию части территорий муниципальных образований Лен. области иных форм местного самоуправления"</t>
  </si>
  <si>
    <t xml:space="preserve">000 0409 1200170880 000 </t>
  </si>
  <si>
    <t xml:space="preserve">000 0409 1200170880 244 </t>
  </si>
  <si>
    <t>Мероприятия, направленные на реализацию проектов местных инициатив граждан, получивших грантовую поддержку за счет средств местного бюджета</t>
  </si>
  <si>
    <t xml:space="preserve">000 0409 12001S0880 000 </t>
  </si>
  <si>
    <t xml:space="preserve">000 0409 12001S0880 244 </t>
  </si>
  <si>
    <t>Другие вопросы в области национальной экономики</t>
  </si>
  <si>
    <t xml:space="preserve">000 0412 0000000000 000 </t>
  </si>
  <si>
    <t>Проведение государственной регистрации права муниципальной собственности на земельные участки  и постановка их на кадастровый учет</t>
  </si>
  <si>
    <t xml:space="preserve">000 0412 1300212070 000 </t>
  </si>
  <si>
    <t xml:space="preserve">000 0412 1300212070 244 </t>
  </si>
  <si>
    <t>Разработка и экспертиза ПСД, инженерные изыскания</t>
  </si>
  <si>
    <t xml:space="preserve">000 0412 1610112260 000 </t>
  </si>
  <si>
    <t xml:space="preserve">000 0412 1610112260 244 </t>
  </si>
  <si>
    <t>Субсидии юридическим лицам на развитие и поддержку малого и среднего предпринимательства</t>
  </si>
  <si>
    <t xml:space="preserve">000 0412 1900106020 000 </t>
  </si>
  <si>
    <t xml:space="preserve">000 0412 1900106020 810 </t>
  </si>
  <si>
    <t>Жилищное хозяйство</t>
  </si>
  <si>
    <t xml:space="preserve">000 0501 0000000000 000 </t>
  </si>
  <si>
    <t>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</t>
  </si>
  <si>
    <t xml:space="preserve">000 0501 1030109502 000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</si>
  <si>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</si>
  <si>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000 0501 1030109502 412 </t>
  </si>
  <si>
    <t xml:space="preserve">000 0501 1030109602 000 </t>
  </si>
  <si>
    <t xml:space="preserve">000 0501 1030109602 412 </t>
  </si>
  <si>
    <t>Переселение граждан из аварийного жилищного фонда</t>
  </si>
  <si>
    <t xml:space="preserve">000 0501 1030170770 000 </t>
  </si>
  <si>
    <t xml:space="preserve">000 0501 1030170770 412 </t>
  </si>
  <si>
    <t>Иные межбюджетные трансферты на переселение граждан из аварийного жилищного фонда за счет средств местного бюджета на территории Подпорожского городского поселения</t>
  </si>
  <si>
    <t xml:space="preserve">000 0501 10301S0770 000 </t>
  </si>
  <si>
    <t xml:space="preserve">000 0501 10301S0770 412 </t>
  </si>
  <si>
    <t>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 за счет средств местного бюджета</t>
  </si>
  <si>
    <t xml:space="preserve">000 0501 10301S9602 000 </t>
  </si>
  <si>
    <t xml:space="preserve">000 0501 10301S9602 412 </t>
  </si>
  <si>
    <t>Обеспечение строительства дополнительными метрами по переселению граждан из аварийного жилищного фонда</t>
  </si>
  <si>
    <t xml:space="preserve">000 0501 1030212210 000 </t>
  </si>
  <si>
    <t xml:space="preserve">000 0501 1030212210 412 </t>
  </si>
  <si>
    <t>Иные межбюджетные трансферты на обеспечение строительства дополнительными метрами по переселению граждан из аварийного жилищного фонда</t>
  </si>
  <si>
    <t xml:space="preserve">000 0501 1030280850 000 </t>
  </si>
  <si>
    <t xml:space="preserve">000 0501 1030280850 412 </t>
  </si>
  <si>
    <t>Оказание поддержки гражданам, пострадавшим в результате пожара муниципального жилищного фонда</t>
  </si>
  <si>
    <t xml:space="preserve">000 0501 1040170800 000 </t>
  </si>
  <si>
    <t xml:space="preserve">000 0501 1040170800 412 </t>
  </si>
  <si>
    <t>Оказание поддержки гражданам, пострадавшим в результате пожара муниципального жилищного фонда за счет средств местного бюджета</t>
  </si>
  <si>
    <t xml:space="preserve">000 0501 10401S0800 000 </t>
  </si>
  <si>
    <t xml:space="preserve">000 0501 10401S0800 412 </t>
  </si>
  <si>
    <t>Взносы региональному оператору по капитальному ремонту многоквартирных домов</t>
  </si>
  <si>
    <t xml:space="preserve">000 0501 1610412230 000 </t>
  </si>
  <si>
    <t xml:space="preserve">000 0501 1610412230 244 </t>
  </si>
  <si>
    <t>Мероприятия капитального характера многоквартирных домов</t>
  </si>
  <si>
    <t xml:space="preserve">000 0501 1610412240 000 </t>
  </si>
  <si>
    <t xml:space="preserve">000 0501 1610412240 810 </t>
  </si>
  <si>
    <t>Капитальный ремонт общего имущества многоквартирных жилых домов</t>
  </si>
  <si>
    <t xml:space="preserve">000 0501 1610480710 000 </t>
  </si>
  <si>
    <t xml:space="preserve">000 0501 1610480710 810 </t>
  </si>
  <si>
    <t>Ремонт ветхого жилья</t>
  </si>
  <si>
    <t xml:space="preserve">000 0501 1620212290 000 </t>
  </si>
  <si>
    <t xml:space="preserve">000 0501 1620212290 244 </t>
  </si>
  <si>
    <t xml:space="preserve">000 0501 1620212290 810 </t>
  </si>
  <si>
    <t>Коммунальное хозяйство</t>
  </si>
  <si>
    <t xml:space="preserve">000 0502 0000000000 000 </t>
  </si>
  <si>
    <t>Реконструкция объектов и систем водоснабжения и водоотведения</t>
  </si>
  <si>
    <t xml:space="preserve">000 0502 1610112270 000 </t>
  </si>
  <si>
    <t xml:space="preserve">000 0502 1610112270 244 </t>
  </si>
  <si>
    <t>Мероприятия по строительству и реконструкции объектов водоснабжения, водоотведения и очистки сточных вод</t>
  </si>
  <si>
    <t xml:space="preserve">000 0502 1610170250 000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</si>
  <si>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</si>
  <si>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000 0502 1610170250 414 </t>
  </si>
  <si>
    <t>Мероприятия по строительству и реконструкции объектов водоснабжения и водоотведения за счет средств местного бюджета</t>
  </si>
  <si>
    <t xml:space="preserve">000 0502 16101S0250 000 </t>
  </si>
  <si>
    <t xml:space="preserve">000 0502 16101S0250 414 </t>
  </si>
  <si>
    <t>Строительство новых объектов и систем коммунальной и инженерной инфраструктуры</t>
  </si>
  <si>
    <t xml:space="preserve">000 0502 1610212120 000 </t>
  </si>
  <si>
    <t xml:space="preserve">000 0502 1610212120 414 </t>
  </si>
  <si>
    <t>Строительство инженерных сетей</t>
  </si>
  <si>
    <t xml:space="preserve">000 0502 1610280740 000 </t>
  </si>
  <si>
    <t xml:space="preserve">000 0502 1610280740 414 </t>
  </si>
  <si>
    <t>Бюджетные инвестиции в объекты капитального строительства объектов газификации за счет средств местного бюджета</t>
  </si>
  <si>
    <t xml:space="preserve">000 0502 16102S0200 000 </t>
  </si>
  <si>
    <t xml:space="preserve">000 0502 16102S0200 414 </t>
  </si>
  <si>
    <t>Субсидии юридическим лицам на оказание банных услуг</t>
  </si>
  <si>
    <t xml:space="preserve">000 0502 1610306050 000 </t>
  </si>
  <si>
    <t xml:space="preserve">000 0502 1610306050 810 </t>
  </si>
  <si>
    <t>Субсидии юридическим лицам на иные цели в области коммунального хозяйства</t>
  </si>
  <si>
    <t xml:space="preserve">000 0502 1610306060 000 </t>
  </si>
  <si>
    <t xml:space="preserve">000 0502 1610306060 810 </t>
  </si>
  <si>
    <t>Замена аварийных участков и оборудования инженерных сетей и объектов жизнеобеспечения</t>
  </si>
  <si>
    <t xml:space="preserve">000 0502 1610312280 000 </t>
  </si>
  <si>
    <t xml:space="preserve">000 0502 1610312280 244 </t>
  </si>
  <si>
    <t>Мероприятия по подготовке объектов теплоснабжения к отопительному сезону на территории Ленинградской области</t>
  </si>
  <si>
    <t xml:space="preserve">000 0502 1610370160 000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</si>
  <si>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</si>
  <si>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000 0502 1610370160 243 </t>
  </si>
  <si>
    <t>Мероприятия, направленные на безаварийную работу объектов водоснабжения и водоотведения</t>
  </si>
  <si>
    <t xml:space="preserve">000 0502 1610370260 000 </t>
  </si>
  <si>
    <t xml:space="preserve">000 0502 1610370260 243 </t>
  </si>
  <si>
    <t>Проведение ремонтных работ на объектах жилищно-коммунального хозяйства</t>
  </si>
  <si>
    <t xml:space="preserve">000 0502 1610380730 000 </t>
  </si>
  <si>
    <t xml:space="preserve">000 0502 1610380730 244 </t>
  </si>
  <si>
    <t>Мероприятия по подготовке объектов теплоснабжения к отопительному сезону на территории Ленинградской области за счет средств местного бюджета</t>
  </si>
  <si>
    <t xml:space="preserve">000 0502 16103S0160 000 </t>
  </si>
  <si>
    <t xml:space="preserve">000 0502 16103S0160 243 </t>
  </si>
  <si>
    <t>Мероприятия, направленные на безаварийную работу объектов водоснабжения и водоотведения за счет средств местного бюджета</t>
  </si>
  <si>
    <t xml:space="preserve">000 0502 16103S0260 000 </t>
  </si>
  <si>
    <t xml:space="preserve">000 0502 16103S0260 243 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</si>
  <si>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пкнктов Ленинградской области за счет средств местного бюджета</t>
  </si>
  <si>
    <t xml:space="preserve">000 0502 16103S4270 000 </t>
  </si>
  <si>
    <t xml:space="preserve">000 0502 16103S4270 244 </t>
  </si>
  <si>
    <t>Мероприятия по ремонту объектов коммунального хозяйства</t>
  </si>
  <si>
    <t xml:space="preserve">000 0502 8600110290 000 </t>
  </si>
  <si>
    <t xml:space="preserve">000 0502 8600110290 244 </t>
  </si>
  <si>
    <t>Благоустройство</t>
  </si>
  <si>
    <t xml:space="preserve">000 0503 0000000000 000 </t>
  </si>
  <si>
    <t xml:space="preserve">000 0503 1200170880 000 </t>
  </si>
  <si>
    <t xml:space="preserve">000 0503 1200170880 244 </t>
  </si>
  <si>
    <t xml:space="preserve">000 0503 12001S0880 000 </t>
  </si>
  <si>
    <t xml:space="preserve">000 0503 12001S0880 244 </t>
  </si>
  <si>
    <t>Повышение энергетической эффективности систем коммунальной и инженерной инфраструктуры</t>
  </si>
  <si>
    <t xml:space="preserve">000 0503 1620112140 000 </t>
  </si>
  <si>
    <t xml:space="preserve">000 0503 1620112140 244 </t>
  </si>
  <si>
    <t>Организация и содержание наружного освещения улиц и территорий поселения</t>
  </si>
  <si>
    <t xml:space="preserve">000 0503 1630112150 000 </t>
  </si>
  <si>
    <t xml:space="preserve">000 0503 1630112150 244 </t>
  </si>
  <si>
    <t xml:space="preserve">000 0503 1630112150 853 </t>
  </si>
  <si>
    <t>Оборудование и содержание мест отдыха детей и взрослого населения</t>
  </si>
  <si>
    <t xml:space="preserve">000 0503 1630212300 000 </t>
  </si>
  <si>
    <t xml:space="preserve">000 0503 1630212300 244 </t>
  </si>
  <si>
    <t>Поддержка муниципальных образований Лен. области по развитию общественной инфраструктуры муниципального значения</t>
  </si>
  <si>
    <t xml:space="preserve">000 0503 1630272020 000 </t>
  </si>
  <si>
    <t xml:space="preserve">000 0503 1630272020 244 </t>
  </si>
  <si>
    <t>Озеленение территории поселения</t>
  </si>
  <si>
    <t xml:space="preserve">000 0503 1630312160 000 </t>
  </si>
  <si>
    <t xml:space="preserve">000 0503 1630312160 244 </t>
  </si>
  <si>
    <t>Организация и содержание мест захоронений</t>
  </si>
  <si>
    <t xml:space="preserve">000 0503 1630412170 000 </t>
  </si>
  <si>
    <t xml:space="preserve">000 0503 1630412170 244 </t>
  </si>
  <si>
    <t>Поддержание санитарного состояния поселения</t>
  </si>
  <si>
    <t xml:space="preserve">000 0503 1630412310 000 </t>
  </si>
  <si>
    <t xml:space="preserve">000 0503 1630412310 244 </t>
  </si>
  <si>
    <t xml:space="preserve">000 0503 1630412310 810 </t>
  </si>
  <si>
    <t>Прочие мероприятия по благоустройству</t>
  </si>
  <si>
    <t xml:space="preserve">000 0503 1630512180 000 </t>
  </si>
  <si>
    <t xml:space="preserve">000 0503 1630512180 244 </t>
  </si>
  <si>
    <t>Приобретение спецтехники для благоустройства</t>
  </si>
  <si>
    <t xml:space="preserve">000 0503 1630512330 000 </t>
  </si>
  <si>
    <t xml:space="preserve">000 0503 1630512330 244 </t>
  </si>
  <si>
    <t>Благоустройство территории поселения (благоустройство территории бани)</t>
  </si>
  <si>
    <t xml:space="preserve">000 0503 1630580690 000 </t>
  </si>
  <si>
    <t xml:space="preserve">000 0503 1630580690 244 </t>
  </si>
  <si>
    <t>Приобретение специализированной техники</t>
  </si>
  <si>
    <t xml:space="preserve">000 0503 1630580720 000 </t>
  </si>
  <si>
    <t xml:space="preserve">000 0503 1630580720 244 </t>
  </si>
  <si>
    <t>Мероприятия по предотвращению распостранения и ликвидации борщевика Сосновского</t>
  </si>
  <si>
    <t xml:space="preserve">000 0503 1630612340 000 </t>
  </si>
  <si>
    <t xml:space="preserve">000 0503 1630612340 244 </t>
  </si>
  <si>
    <t>Реализация областного закона от 12 мая 2015 года № 42-оз</t>
  </si>
  <si>
    <t xml:space="preserve">000 0503 6000174390 000 </t>
  </si>
  <si>
    <t xml:space="preserve">000 0503 6000174390 244 </t>
  </si>
  <si>
    <t>Содействие развитию иных форм местного самоуправления на части территорий населенных пунктов Ленинградской области,являющихся административными центрами поселений за счет средств местного бюджета</t>
  </si>
  <si>
    <t xml:space="preserve">000 0503 60001S4390 000 </t>
  </si>
  <si>
    <t xml:space="preserve">000 0503 60001S4390 244 </t>
  </si>
  <si>
    <t>Молодежная политика и оздоровление детей</t>
  </si>
  <si>
    <t xml:space="preserve">000 0707 0000000000 000 </t>
  </si>
  <si>
    <t>Мероприятия по развитию молодежной политики</t>
  </si>
  <si>
    <t xml:space="preserve">000 0707 1710112190 000 </t>
  </si>
  <si>
    <t xml:space="preserve">000 0707 1710112190 244 </t>
  </si>
  <si>
    <t>Поддержка деятельности молодежных общественных организаций, объединений, инициатив и развитию добровольнического (волонтерского) движения, содействию трудовой адаптации и занятости молодежи</t>
  </si>
  <si>
    <t xml:space="preserve">000 0707 1710274330 000 </t>
  </si>
  <si>
    <t xml:space="preserve">000 0707 1710274330 244 </t>
  </si>
  <si>
    <t>Культура</t>
  </si>
  <si>
    <t xml:space="preserve">000 0801 0000000000 000 </t>
  </si>
  <si>
    <t>Предоставление субсидий  муниципальным автономным учреждениям</t>
  </si>
  <si>
    <t xml:space="preserve">000 0801 1810100180 000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</si>
  <si>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</si>
  <si>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000 0801 1810100180 621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</si>
  <si>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</si>
  <si>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000 0801 1810170360 000 </t>
  </si>
  <si>
    <t xml:space="preserve">000 0801 1810170360 621 </t>
  </si>
  <si>
    <t>Иные межбюджетные трансферты на повышение оплаты труда работникам муниципальных учреждений культуры</t>
  </si>
  <si>
    <t xml:space="preserve">000 0801 1810180990 000 </t>
  </si>
  <si>
    <t xml:space="preserve">000 0801 1810180990 621 </t>
  </si>
  <si>
    <t xml:space="preserve">000 0801 1810200180 000 </t>
  </si>
  <si>
    <t>Субсидии автономным учреждениям на иные цели</t>
  </si>
  <si>
    <t xml:space="preserve">000 0801 1810200180 622 </t>
  </si>
  <si>
    <t>Реконструкция крыльца МАУ "Подпорожский КДК"</t>
  </si>
  <si>
    <t xml:space="preserve">000 0801 1810212370 000 </t>
  </si>
  <si>
    <t xml:space="preserve">000 0801 1810212370 622 </t>
  </si>
  <si>
    <t xml:space="preserve">000 0801 1810272020 000 </t>
  </si>
  <si>
    <t xml:space="preserve">000 0801 1810272020 622 </t>
  </si>
  <si>
    <t>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</t>
  </si>
  <si>
    <t xml:space="preserve">000 0801 1810374370 000 </t>
  </si>
  <si>
    <t xml:space="preserve">000 0801 1810374370 622 </t>
  </si>
  <si>
    <t>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 за счет средств местного бюджета</t>
  </si>
  <si>
    <t xml:space="preserve">000 0801 18103S4370 000 </t>
  </si>
  <si>
    <t xml:space="preserve">000 0801 18103S4370 622 </t>
  </si>
  <si>
    <t>Расходы на обеспечение деятельности муниципальных казенных учреждений</t>
  </si>
  <si>
    <t xml:space="preserve">000 0801 1820100160 000 </t>
  </si>
  <si>
    <t>Фонд оплаты труда казенных учреждений</t>
  </si>
  <si>
    <t xml:space="preserve">000 0801 1820100160 111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</si>
  <si>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</si>
  <si>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000 0801 1820100160 119 </t>
  </si>
  <si>
    <t xml:space="preserve">000 0801 1820100160 244 </t>
  </si>
  <si>
    <t xml:space="preserve">000 0801 1820100160 852 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</si>
  <si>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</si>
  <si>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000 0801 1820151440 000 </t>
  </si>
  <si>
    <t xml:space="preserve">000 0801 1820151440 244 </t>
  </si>
  <si>
    <t xml:space="preserve">000 0801 1820170360 000 </t>
  </si>
  <si>
    <t xml:space="preserve">000 0801 1820170360 111 </t>
  </si>
  <si>
    <t xml:space="preserve">000 0801 1820170360 119 </t>
  </si>
  <si>
    <t xml:space="preserve">000 0801 1820172020 000 </t>
  </si>
  <si>
    <t xml:space="preserve">000 0801 1820172020 244 </t>
  </si>
  <si>
    <t>Комплектование книжных фондов библиотек муниципальных образований Ленинградской области</t>
  </si>
  <si>
    <t xml:space="preserve">000 0801 1820172050 000 </t>
  </si>
  <si>
    <t xml:space="preserve">000 0801 1820172050 244 </t>
  </si>
  <si>
    <t xml:space="preserve">000 0801 1820180990 000 </t>
  </si>
  <si>
    <t xml:space="preserve">000 0801 1820180990 111 </t>
  </si>
  <si>
    <t xml:space="preserve">000 0801 1820180990 119 </t>
  </si>
  <si>
    <t>Мероприятия по совершенствованию доступа инвалидов в учреждениях культуры</t>
  </si>
  <si>
    <t xml:space="preserve">000 0801 8600110280 000 </t>
  </si>
  <si>
    <t xml:space="preserve">000 0801 8600110280 622 </t>
  </si>
  <si>
    <t>Пенсионное обеспечение</t>
  </si>
  <si>
    <t xml:space="preserve">000 1001 0000000000 000 </t>
  </si>
  <si>
    <t>Мероприятия в области дополнительного пенсионного обеспечения муниципальных служащих</t>
  </si>
  <si>
    <t xml:space="preserve">000 1001 8600110220 000 </t>
  </si>
  <si>
    <t>Пособия, компенсации и иные социальные выплаты гражданам, кроме публичных нормативных обязательств</t>
  </si>
  <si>
    <t xml:space="preserve">000 1001 8600110220 321 </t>
  </si>
  <si>
    <t>Социальное обеспечение населения</t>
  </si>
  <si>
    <t xml:space="preserve">000 1003 0000000000 000 </t>
  </si>
  <si>
    <t>Жилье для молодежи</t>
  </si>
  <si>
    <t xml:space="preserve">000 1003 1010170750 000 </t>
  </si>
  <si>
    <t>Субсидии гражданам на приобретение жилья</t>
  </si>
  <si>
    <t xml:space="preserve">000 1003 1010170750 322 </t>
  </si>
  <si>
    <t>Расходы на жилье для молодежи за счет средств местного бюджета</t>
  </si>
  <si>
    <t xml:space="preserve">000 1003 10101S0750 000 </t>
  </si>
  <si>
    <t xml:space="preserve">000 1003 10101S0750 322 </t>
  </si>
  <si>
    <t>Обеспечение жильем молодых семей федеральной целевой программы "Жилище" на 2015-2020 годы</t>
  </si>
  <si>
    <t xml:space="preserve">000 1003 1010250200 000 </t>
  </si>
  <si>
    <t xml:space="preserve">000 1003 1010250200 322 </t>
  </si>
  <si>
    <t>Расходы  на обеспечение жильем молодых семей за счет средств местного бюджета</t>
  </si>
  <si>
    <t xml:space="preserve">000 1003 10102L0200 000 </t>
  </si>
  <si>
    <t xml:space="preserve">000 1003 10102L0200 322 </t>
  </si>
  <si>
    <t xml:space="preserve">000 1003 10102R0200 000 </t>
  </si>
  <si>
    <t xml:space="preserve">000 1003 10102R0200 322 </t>
  </si>
  <si>
    <t>Физическая культура</t>
  </si>
  <si>
    <t xml:space="preserve">000 1101 0000000000 000 </t>
  </si>
  <si>
    <t>Мероприятия по развитию физической культуры и спорта в Подпорожском городском поселении</t>
  </si>
  <si>
    <t xml:space="preserve">000 1101 1720112200 000 </t>
  </si>
  <si>
    <t xml:space="preserve">000 1101 1720112200 244 </t>
  </si>
  <si>
    <t>Обслуживание государственного внутреннего и муниципального долга</t>
  </si>
  <si>
    <t xml:space="preserve">000 1301 0000000000 000 </t>
  </si>
  <si>
    <t>Процентные платежи по муниципальному долгу</t>
  </si>
  <si>
    <t xml:space="preserve">000 1301 8600110230 000 </t>
  </si>
  <si>
    <t>Обслуживание муниципального долга</t>
  </si>
  <si>
    <t xml:space="preserve">000 1301 8600110230 730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</si>
  <si>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</si>
  <si>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</si>
  <si>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</si>
  <si>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</si>
  <si>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</si>
  <si>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</si>
  <si>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</si>
  <si>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</si>
  <si>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</si>
  <si>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960 01020000130000710</t>
  </si>
  <si>
    <t>Погашение бюджетами городских поселений кредитов от кредитных организаций в валюте Российской Федерации</t>
  </si>
  <si>
    <t>960 01020000130000810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</si>
  <si>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</si>
  <si>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960 01030100130000810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</si>
  <si>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</si>
  <si>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</si>
  <si>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</si>
  <si>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</si>
  <si>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</si>
  <si>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</si>
  <si>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</si>
  <si>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</si>
  <si>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</si>
  <si>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</si>
  <si>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</si>
  <si>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960 01050000000000500</t>
  </si>
  <si>
    <t>Увеличение прочих остатков денежных средств бюджетов городских поселений</t>
  </si>
  <si>
    <t>960 01050201130000510</t>
  </si>
  <si>
    <t>уменьшение остатков средств</t>
  </si>
  <si>
    <t>720</t>
  </si>
  <si>
    <t>960 01050000000000600</t>
  </si>
  <si>
    <t>Уменьшение прочих остатков денежных средств бюджетов городских поселений</t>
  </si>
  <si>
    <t>960 01050201130000610</t>
  </si>
  <si>
    <t>EXPORT_SRC_KIND</t>
  </si>
  <si>
    <t>СБС</t>
  </si>
  <si>
    <t>EXPORT_PARAM_SRC_KIND</t>
  </si>
  <si>
    <t>EXPORT_SRC_CODE</t>
  </si>
  <si>
    <t>13052</t>
  </si>
  <si>
    <t>EXPORT_VB_CODE</t>
  </si>
  <si>
    <t>3</t>
  </si>
  <si>
    <t>Комитет финансов АМО"Подпорожский муниципальный район"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</si>
</sst>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5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49" fontId="4" fillId="0" borderId="0" xfId="0" applyNumberFormat="1" applyFont="1" applyAlignment="1" applyProtection="1">
      <alignment horizontal="right"/>
      <protection hidden="1"/>
    </xf>
    <xf numFmtId="49" fontId="4" fillId="0" borderId="11" xfId="0" applyNumberFormat="1" applyFont="1" applyBorder="1" applyAlignment="1" applyProtection="1">
      <alignment horizontal="centerContinuous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right"/>
      <protection hidden="1"/>
    </xf>
    <xf numFmtId="184" fontId="4" fillId="0" borderId="12" xfId="0" applyNumberFormat="1" applyFont="1" applyBorder="1" applyAlignment="1" applyProtection="1">
      <alignment horizontal="center"/>
      <protection hidden="1"/>
    </xf>
    <xf numFmtId="49" fontId="4" fillId="0" borderId="13" xfId="0" applyNumberFormat="1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left"/>
      <protection hidden="1"/>
    </xf>
    <xf numFmtId="49" fontId="4" fillId="0" borderId="14" xfId="0" applyNumberFormat="1" applyFont="1" applyBorder="1" applyAlignment="1" applyProtection="1">
      <alignment horizontal="left" wrapText="1"/>
      <protection hidden="1"/>
    </xf>
    <xf numFmtId="49" fontId="0" fillId="0" borderId="14" xfId="0" applyNumberFormat="1" applyBorder="1" applyAlignment="1" applyProtection="1">
      <alignment wrapText="1"/>
      <protection hidden="1"/>
    </xf>
    <xf numFmtId="49" fontId="4" fillId="0" borderId="15" xfId="0" applyNumberFormat="1" applyFont="1" applyBorder="1" applyAlignment="1" applyProtection="1">
      <alignment horizontal="left" wrapText="1"/>
      <protection hidden="1"/>
    </xf>
    <xf numFmtId="49" fontId="4" fillId="0" borderId="12" xfId="0" applyNumberFormat="1" applyFont="1" applyBorder="1" applyAlignment="1" applyProtection="1">
      <alignment horizontal="center"/>
      <protection hidden="1"/>
    </xf>
    <xf numFmtId="49" fontId="4" fillId="0" borderId="0" xfId="0" applyNumberFormat="1" applyFont="1" applyAlignment="1" applyProtection="1">
      <alignment/>
      <protection hidden="1"/>
    </xf>
    <xf numFmtId="49" fontId="4" fillId="0" borderId="13" xfId="0" applyNumberFormat="1" applyFont="1" applyBorder="1" applyAlignment="1" applyProtection="1">
      <alignment horizontal="centerContinuous"/>
      <protection hidden="1"/>
    </xf>
    <xf numFmtId="49" fontId="4" fillId="0" borderId="0" xfId="0" applyNumberFormat="1" applyFont="1" applyAlignment="1" applyProtection="1">
      <alignment horizontal="left"/>
      <protection hidden="1"/>
    </xf>
    <xf numFmtId="49" fontId="4" fillId="0" borderId="16" xfId="0" applyNumberFormat="1" applyFont="1" applyBorder="1" applyAlignment="1" applyProtection="1">
      <alignment horizontal="centerContinuous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49" fontId="4" fillId="0" borderId="18" xfId="0" applyNumberFormat="1" applyFont="1" applyBorder="1" applyAlignment="1" applyProtection="1">
      <alignment horizontal="center" vertical="center" wrapText="1"/>
      <protection hidden="1"/>
    </xf>
    <xf numFmtId="49" fontId="4" fillId="0" borderId="19" xfId="0" applyNumberFormat="1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 wrapText="1"/>
      <protection hidden="1"/>
    </xf>
    <xf numFmtId="0" fontId="4" fillId="0" borderId="21" xfId="0" applyFont="1" applyBorder="1" applyAlignment="1" applyProtection="1">
      <alignment horizontal="center" vertical="center" wrapText="1"/>
      <protection hidden="1"/>
    </xf>
    <xf numFmtId="49" fontId="4" fillId="0" borderId="21" xfId="0" applyNumberFormat="1" applyFont="1" applyBorder="1" applyAlignment="1" applyProtection="1">
      <alignment horizontal="center" vertical="center" wrapText="1"/>
      <protection hidden="1"/>
    </xf>
    <xf numFmtId="49" fontId="4" fillId="0" borderId="22" xfId="0" applyNumberFormat="1" applyFont="1" applyBorder="1" applyAlignment="1" applyProtection="1">
      <alignment horizontal="center" vertical="center" wrapText="1"/>
      <protection hidden="1"/>
    </xf>
    <xf numFmtId="0" fontId="4" fillId="0" borderId="23" xfId="0" applyFont="1" applyBorder="1" applyAlignment="1" applyProtection="1">
      <alignment horizontal="center" vertical="center" wrapText="1"/>
      <protection hidden="1"/>
    </xf>
    <xf numFmtId="0" fontId="4" fillId="0" borderId="24" xfId="0" applyFont="1" applyBorder="1" applyAlignment="1" applyProtection="1">
      <alignment horizontal="center" vertical="center" wrapText="1"/>
      <protection hidden="1"/>
    </xf>
    <xf numFmtId="49" fontId="4" fillId="0" borderId="24" xfId="0" applyNumberFormat="1" applyFont="1" applyBorder="1" applyAlignment="1" applyProtection="1">
      <alignment horizontal="center" vertical="center" wrapText="1"/>
      <protection hidden="1"/>
    </xf>
    <xf numFmtId="49" fontId="4" fillId="0" borderId="25" xfId="0" applyNumberFormat="1" applyFont="1" applyBorder="1" applyAlignment="1" applyProtection="1">
      <alignment horizontal="center" vertical="center" wrapText="1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49" fontId="4" fillId="0" borderId="10" xfId="0" applyNumberFormat="1" applyFont="1" applyBorder="1" applyAlignment="1" applyProtection="1">
      <alignment horizontal="center" vertical="center"/>
      <protection hidden="1"/>
    </xf>
    <xf numFmtId="49" fontId="4" fillId="0" borderId="28" xfId="0" applyNumberFormat="1" applyFont="1" applyBorder="1" applyAlignment="1" applyProtection="1">
      <alignment horizontal="center" vertical="center"/>
      <protection hidden="1"/>
    </xf>
    <xf numFmtId="49" fontId="4" fillId="0" borderId="29" xfId="0" applyNumberFormat="1" applyFont="1" applyBorder="1" applyAlignment="1" applyProtection="1">
      <alignment horizontal="center" vertical="center"/>
      <protection hidden="1"/>
    </xf>
    <xf numFmtId="49" fontId="4" fillId="0" borderId="30" xfId="0" applyNumberFormat="1" applyFont="1" applyBorder="1" applyAlignment="1" applyProtection="1">
      <alignment horizontal="left" wrapText="1"/>
      <protection hidden="1"/>
    </xf>
    <xf numFmtId="49" fontId="4" fillId="0" borderId="31" xfId="0" applyNumberFormat="1" applyFont="1" applyBorder="1" applyAlignment="1" applyProtection="1">
      <alignment horizontal="center" wrapText="1"/>
      <protection hidden="1"/>
    </xf>
    <xf numFmtId="49" fontId="4" fillId="0" borderId="32" xfId="0" applyNumberFormat="1" applyFont="1" applyBorder="1" applyAlignment="1" applyProtection="1">
      <alignment horizontal="center"/>
      <protection hidden="1"/>
    </xf>
    <xf numFmtId="4" fontId="4" fillId="0" borderId="33" xfId="0" applyNumberFormat="1" applyFont="1" applyBorder="1" applyAlignment="1" applyProtection="1">
      <alignment horizontal="right"/>
      <protection hidden="1"/>
    </xf>
    <xf numFmtId="4" fontId="4" fillId="0" borderId="34" xfId="0" applyNumberFormat="1" applyFont="1" applyBorder="1" applyAlignment="1" applyProtection="1">
      <alignment horizontal="right"/>
      <protection hidden="1"/>
    </xf>
    <xf numFmtId="49" fontId="4" fillId="0" borderId="35" xfId="0" applyNumberFormat="1" applyFont="1" applyBorder="1" applyAlignment="1" applyProtection="1">
      <alignment horizontal="left" wrapText="1"/>
      <protection hidden="1"/>
    </xf>
    <xf numFmtId="49" fontId="4" fillId="0" borderId="36" xfId="0" applyNumberFormat="1" applyFont="1" applyBorder="1" applyAlignment="1" applyProtection="1">
      <alignment horizontal="center" wrapText="1"/>
      <protection hidden="1"/>
    </xf>
    <xf numFmtId="49" fontId="4" fillId="0" borderId="37" xfId="0" applyNumberFormat="1" applyFont="1" applyBorder="1" applyAlignment="1" applyProtection="1">
      <alignment horizontal="center"/>
      <protection hidden="1"/>
    </xf>
    <xf numFmtId="4" fontId="4" fillId="0" borderId="38" xfId="0" applyNumberFormat="1" applyFont="1" applyBorder="1" applyAlignment="1" applyProtection="1">
      <alignment horizontal="right"/>
      <protection hidden="1"/>
    </xf>
    <xf numFmtId="4" fontId="4" fillId="0" borderId="39" xfId="0" applyNumberFormat="1" applyFont="1" applyBorder="1" applyAlignment="1" applyProtection="1">
      <alignment horizontal="right"/>
      <protection hidden="1"/>
    </xf>
    <xf numFmtId="49" fontId="4" fillId="0" borderId="40" xfId="0" applyNumberFormat="1" applyFont="1" applyBorder="1" applyAlignment="1" applyProtection="1">
      <alignment horizontal="left" wrapText="1"/>
      <protection hidden="1"/>
    </xf>
    <xf numFmtId="49" fontId="4" fillId="0" borderId="23" xfId="0" applyNumberFormat="1" applyFont="1" applyBorder="1" applyAlignment="1" applyProtection="1">
      <alignment horizontal="center" wrapText="1"/>
      <protection hidden="1"/>
    </xf>
    <xf numFmtId="49" fontId="4" fillId="0" borderId="41" xfId="0" applyNumberFormat="1" applyFont="1" applyBorder="1" applyAlignment="1" applyProtection="1">
      <alignment horizontal="center"/>
      <protection hidden="1"/>
    </xf>
    <xf numFmtId="4" fontId="4" fillId="0" borderId="24" xfId="0" applyNumberFormat="1" applyFont="1" applyBorder="1" applyAlignment="1" applyProtection="1">
      <alignment horizontal="right"/>
      <protection hidden="1"/>
    </xf>
    <xf numFmtId="4" fontId="4" fillId="0" borderId="25" xfId="0" applyNumberFormat="1" applyFont="1" applyBorder="1" applyAlignment="1" applyProtection="1">
      <alignment horizontal="right"/>
      <protection hidden="1"/>
    </xf>
    <xf numFmtId="185" fontId="4" fillId="0" borderId="40" xfId="0" applyNumberFormat="1" applyFont="1" applyBorder="1" applyAlignment="1" applyProtection="1">
      <alignment horizontal="left" wrapText="1"/>
      <protection hidden="1"/>
    </xf>
    <xf numFmtId="0" fontId="4" fillId="0" borderId="42" xfId="0" applyFont="1" applyBorder="1" applyAlignment="1" applyProtection="1">
      <alignment horizontal="left"/>
      <protection hidden="1"/>
    </xf>
    <xf numFmtId="0" fontId="4" fillId="0" borderId="43" xfId="0" applyFont="1" applyBorder="1" applyAlignment="1" applyProtection="1">
      <alignment horizontal="center"/>
      <protection hidden="1"/>
    </xf>
    <xf numFmtId="49" fontId="4" fillId="0" borderId="43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Border="1" applyAlignment="1" applyProtection="1">
      <alignment/>
      <protection hidden="1"/>
    </xf>
    <xf numFmtId="49" fontId="0" fillId="0" borderId="0" xfId="0" applyNumberFormat="1" applyBorder="1" applyAlignment="1" applyProtection="1">
      <alignment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44" xfId="0" applyFont="1" applyBorder="1" applyAlignment="1" applyProtection="1">
      <alignment horizontal="center" vertical="center" wrapText="1"/>
      <protection hidden="1"/>
    </xf>
    <xf numFmtId="49" fontId="4" fillId="0" borderId="18" xfId="0" applyNumberFormat="1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45" xfId="0" applyFont="1" applyBorder="1" applyAlignment="1" applyProtection="1">
      <alignment horizontal="center" vertical="center" wrapText="1"/>
      <protection hidden="1"/>
    </xf>
    <xf numFmtId="49" fontId="4" fillId="0" borderId="21" xfId="0" applyNumberFormat="1" applyFont="1" applyBorder="1" applyAlignment="1" applyProtection="1">
      <alignment horizontal="center" vertical="center"/>
      <protection hidden="1"/>
    </xf>
    <xf numFmtId="0" fontId="4" fillId="0" borderId="45" xfId="0" applyFont="1" applyBorder="1" applyAlignment="1" applyProtection="1">
      <alignment vertical="center" wrapText="1"/>
      <protection hidden="1"/>
    </xf>
    <xf numFmtId="49" fontId="4" fillId="0" borderId="45" xfId="0" applyNumberFormat="1" applyFont="1" applyBorder="1" applyAlignment="1" applyProtection="1">
      <alignment horizontal="center" vertical="center" wrapText="1"/>
      <protection hidden="1"/>
    </xf>
    <xf numFmtId="49" fontId="4" fillId="0" borderId="22" xfId="0" applyNumberFormat="1" applyFont="1" applyBorder="1" applyAlignment="1" applyProtection="1">
      <alignment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0" borderId="41" xfId="0" applyFont="1" applyBorder="1" applyAlignment="1" applyProtection="1">
      <alignment vertical="center" wrapText="1"/>
      <protection hidden="1"/>
    </xf>
    <xf numFmtId="49" fontId="4" fillId="0" borderId="41" xfId="0" applyNumberFormat="1" applyFont="1" applyBorder="1" applyAlignment="1" applyProtection="1">
      <alignment horizontal="center" vertical="center" wrapText="1"/>
      <protection hidden="1"/>
    </xf>
    <xf numFmtId="49" fontId="4" fillId="0" borderId="25" xfId="0" applyNumberFormat="1" applyFont="1" applyBorder="1" applyAlignment="1" applyProtection="1">
      <alignment vertical="center"/>
      <protection hidden="1"/>
    </xf>
    <xf numFmtId="49" fontId="4" fillId="0" borderId="27" xfId="0" applyNumberFormat="1" applyFont="1" applyBorder="1" applyAlignment="1" applyProtection="1">
      <alignment horizontal="center" vertical="center"/>
      <protection hidden="1"/>
    </xf>
    <xf numFmtId="49" fontId="8" fillId="0" borderId="40" xfId="0" applyNumberFormat="1" applyFont="1" applyBorder="1" applyAlignment="1" applyProtection="1">
      <alignment horizontal="left" wrapText="1"/>
      <protection hidden="1"/>
    </xf>
    <xf numFmtId="49" fontId="8" fillId="0" borderId="46" xfId="0" applyNumberFormat="1" applyFont="1" applyBorder="1" applyAlignment="1" applyProtection="1">
      <alignment horizontal="center" wrapText="1"/>
      <protection hidden="1"/>
    </xf>
    <xf numFmtId="49" fontId="8" fillId="0" borderId="41" xfId="0" applyNumberFormat="1" applyFont="1" applyBorder="1" applyAlignment="1" applyProtection="1">
      <alignment horizontal="center"/>
      <protection hidden="1"/>
    </xf>
    <xf numFmtId="4" fontId="8" fillId="0" borderId="24" xfId="0" applyNumberFormat="1" applyFont="1" applyBorder="1" applyAlignment="1" applyProtection="1">
      <alignment horizontal="right"/>
      <protection hidden="1"/>
    </xf>
    <xf numFmtId="4" fontId="8" fillId="0" borderId="41" xfId="0" applyNumberFormat="1" applyFont="1" applyBorder="1" applyAlignment="1" applyProtection="1">
      <alignment horizontal="right"/>
      <protection hidden="1"/>
    </xf>
    <xf numFmtId="4" fontId="8" fillId="0" borderId="25" xfId="0" applyNumberFormat="1" applyFont="1" applyBorder="1" applyAlignment="1" applyProtection="1">
      <alignment horizontal="right"/>
      <protection hidden="1"/>
    </xf>
    <xf numFmtId="0" fontId="4" fillId="0" borderId="35" xfId="0" applyFont="1" applyBorder="1" applyAlignment="1" applyProtection="1">
      <alignment/>
      <protection hidden="1"/>
    </xf>
    <xf numFmtId="0" fontId="0" fillId="0" borderId="36" xfId="0" applyBorder="1" applyAlignment="1" applyProtection="1">
      <alignment/>
      <protection hidden="1"/>
    </xf>
    <xf numFmtId="0" fontId="0" fillId="0" borderId="37" xfId="0" applyBorder="1" applyAlignment="1" applyProtection="1">
      <alignment horizontal="center"/>
      <protection hidden="1"/>
    </xf>
    <xf numFmtId="0" fontId="0" fillId="0" borderId="38" xfId="0" applyBorder="1" applyAlignment="1" applyProtection="1">
      <alignment horizontal="right"/>
      <protection hidden="1"/>
    </xf>
    <xf numFmtId="0" fontId="0" fillId="0" borderId="38" xfId="0" applyBorder="1" applyAlignment="1" applyProtection="1">
      <alignment/>
      <protection hidden="1"/>
    </xf>
    <xf numFmtId="0" fontId="0" fillId="0" borderId="39" xfId="0" applyBorder="1" applyAlignment="1" applyProtection="1">
      <alignment/>
      <protection hidden="1"/>
    </xf>
    <xf numFmtId="49" fontId="4" fillId="0" borderId="30" xfId="0" applyNumberFormat="1" applyFont="1" applyBorder="1" applyAlignment="1" applyProtection="1">
      <alignment horizontal="left" wrapText="1"/>
      <protection hidden="1"/>
    </xf>
    <xf numFmtId="49" fontId="4" fillId="0" borderId="34" xfId="0" applyNumberFormat="1" applyFont="1" applyBorder="1" applyAlignment="1" applyProtection="1">
      <alignment horizontal="center" wrapText="1"/>
      <protection hidden="1"/>
    </xf>
    <xf numFmtId="49" fontId="4" fillId="0" borderId="32" xfId="0" applyNumberFormat="1" applyFont="1" applyBorder="1" applyAlignment="1" applyProtection="1">
      <alignment horizontal="center"/>
      <protection hidden="1"/>
    </xf>
    <xf numFmtId="4" fontId="4" fillId="0" borderId="33" xfId="0" applyNumberFormat="1" applyFont="1" applyBorder="1" applyAlignment="1" applyProtection="1">
      <alignment horizontal="right"/>
      <protection hidden="1"/>
    </xf>
    <xf numFmtId="4" fontId="4" fillId="0" borderId="32" xfId="0" applyNumberFormat="1" applyFont="1" applyBorder="1" applyAlignment="1" applyProtection="1">
      <alignment horizontal="right"/>
      <protection hidden="1"/>
    </xf>
    <xf numFmtId="4" fontId="4" fillId="0" borderId="47" xfId="0" applyNumberFormat="1" applyFont="1" applyBorder="1" applyAlignment="1" applyProtection="1">
      <alignment horizontal="right"/>
      <protection hidden="1"/>
    </xf>
    <xf numFmtId="185" fontId="4" fillId="0" borderId="30" xfId="0" applyNumberFormat="1" applyFont="1" applyBorder="1" applyAlignment="1" applyProtection="1">
      <alignment horizontal="left" wrapText="1"/>
      <protection hidden="1"/>
    </xf>
    <xf numFmtId="0" fontId="0" fillId="0" borderId="15" xfId="0" applyBorder="1" applyAlignment="1" applyProtection="1">
      <alignment/>
      <protection hidden="1"/>
    </xf>
    <xf numFmtId="0" fontId="0" fillId="0" borderId="48" xfId="0" applyBorder="1" applyAlignment="1" applyProtection="1">
      <alignment/>
      <protection hidden="1"/>
    </xf>
    <xf numFmtId="0" fontId="0" fillId="0" borderId="48" xfId="0" applyBorder="1" applyAlignment="1" applyProtection="1">
      <alignment horizontal="center"/>
      <protection hidden="1"/>
    </xf>
    <xf numFmtId="0" fontId="0" fillId="0" borderId="48" xfId="0" applyBorder="1" applyAlignment="1" applyProtection="1">
      <alignment horizontal="right"/>
      <protection hidden="1"/>
    </xf>
    <xf numFmtId="49" fontId="4" fillId="0" borderId="47" xfId="0" applyNumberFormat="1" applyFont="1" applyBorder="1" applyAlignment="1" applyProtection="1">
      <alignment horizontal="left" wrapText="1"/>
      <protection hidden="1"/>
    </xf>
    <xf numFmtId="49" fontId="4" fillId="0" borderId="49" xfId="0" applyNumberFormat="1" applyFont="1" applyBorder="1" applyAlignment="1" applyProtection="1">
      <alignment horizontal="center" wrapText="1"/>
      <protection hidden="1"/>
    </xf>
    <xf numFmtId="49" fontId="4" fillId="0" borderId="50" xfId="0" applyNumberFormat="1" applyFont="1" applyBorder="1" applyAlignment="1" applyProtection="1">
      <alignment horizontal="center"/>
      <protection hidden="1"/>
    </xf>
    <xf numFmtId="4" fontId="4" fillId="0" borderId="51" xfId="0" applyNumberFormat="1" applyFont="1" applyBorder="1" applyAlignment="1" applyProtection="1">
      <alignment horizontal="right"/>
      <protection hidden="1"/>
    </xf>
    <xf numFmtId="4" fontId="4" fillId="0" borderId="52" xfId="0" applyNumberFormat="1" applyFont="1" applyBorder="1" applyAlignment="1" applyProtection="1">
      <alignment horizontal="right"/>
      <protection hidden="1"/>
    </xf>
    <xf numFmtId="49" fontId="4" fillId="0" borderId="0" xfId="0" applyNumberFormat="1" applyFont="1" applyAlignment="1" applyProtection="1">
      <alignment horizontal="right"/>
      <protection hidden="1"/>
    </xf>
    <xf numFmtId="49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49" fontId="8" fillId="0" borderId="53" xfId="0" applyNumberFormat="1" applyFont="1" applyBorder="1" applyAlignment="1" applyProtection="1">
      <alignment horizontal="left" wrapText="1"/>
      <protection hidden="1"/>
    </xf>
    <xf numFmtId="49" fontId="8" fillId="0" borderId="31" xfId="0" applyNumberFormat="1" applyFont="1" applyBorder="1" applyAlignment="1" applyProtection="1">
      <alignment horizontal="center" wrapText="1"/>
      <protection hidden="1"/>
    </xf>
    <xf numFmtId="49" fontId="8" fillId="0" borderId="33" xfId="0" applyNumberFormat="1" applyFont="1" applyBorder="1" applyAlignment="1" applyProtection="1">
      <alignment horizontal="center" wrapText="1"/>
      <protection hidden="1"/>
    </xf>
    <xf numFmtId="4" fontId="8" fillId="0" borderId="33" xfId="0" applyNumberFormat="1" applyFont="1" applyBorder="1" applyAlignment="1" applyProtection="1">
      <alignment horizontal="right"/>
      <protection hidden="1"/>
    </xf>
    <xf numFmtId="4" fontId="8" fillId="0" borderId="47" xfId="0" applyNumberFormat="1" applyFont="1" applyBorder="1" applyAlignment="1" applyProtection="1">
      <alignment horizontal="right"/>
      <protection hidden="1"/>
    </xf>
    <xf numFmtId="0" fontId="4" fillId="0" borderId="54" xfId="0" applyFont="1" applyBorder="1" applyAlignment="1" applyProtection="1">
      <alignment horizontal="left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0" borderId="38" xfId="0" applyFont="1" applyBorder="1" applyAlignment="1" applyProtection="1">
      <alignment horizontal="center"/>
      <protection hidden="1"/>
    </xf>
    <xf numFmtId="49" fontId="4" fillId="0" borderId="38" xfId="0" applyNumberFormat="1" applyFont="1" applyBorder="1" applyAlignment="1" applyProtection="1">
      <alignment horizontal="center"/>
      <protection hidden="1"/>
    </xf>
    <xf numFmtId="49" fontId="4" fillId="0" borderId="39" xfId="0" applyNumberFormat="1" applyFont="1" applyBorder="1" applyAlignment="1" applyProtection="1">
      <alignment horizontal="center"/>
      <protection hidden="1"/>
    </xf>
    <xf numFmtId="49" fontId="8" fillId="0" borderId="23" xfId="0" applyNumberFormat="1" applyFont="1" applyBorder="1" applyAlignment="1" applyProtection="1">
      <alignment horizontal="center" wrapText="1"/>
      <protection hidden="1"/>
    </xf>
    <xf numFmtId="49" fontId="8" fillId="0" borderId="24" xfId="0" applyNumberFormat="1" applyFont="1" applyBorder="1" applyAlignment="1" applyProtection="1">
      <alignment horizontal="center" wrapText="1"/>
      <protection hidden="1"/>
    </xf>
    <xf numFmtId="49" fontId="4" fillId="0" borderId="40" xfId="0" applyNumberFormat="1" applyFont="1" applyBorder="1" applyAlignment="1" applyProtection="1">
      <alignment horizontal="left" wrapText="1"/>
      <protection hidden="1"/>
    </xf>
    <xf numFmtId="49" fontId="4" fillId="0" borderId="23" xfId="0" applyNumberFormat="1" applyFont="1" applyBorder="1" applyAlignment="1" applyProtection="1">
      <alignment horizontal="center" wrapText="1"/>
      <protection hidden="1"/>
    </xf>
    <xf numFmtId="49" fontId="4" fillId="0" borderId="24" xfId="0" applyNumberFormat="1" applyFont="1" applyBorder="1" applyAlignment="1" applyProtection="1">
      <alignment horizontal="center" wrapText="1"/>
      <protection hidden="1"/>
    </xf>
    <xf numFmtId="4" fontId="4" fillId="0" borderId="24" xfId="0" applyNumberFormat="1" applyFont="1" applyBorder="1" applyAlignment="1" applyProtection="1">
      <alignment horizontal="right"/>
      <protection hidden="1"/>
    </xf>
    <xf numFmtId="4" fontId="4" fillId="0" borderId="25" xfId="0" applyNumberFormat="1" applyFont="1" applyBorder="1" applyAlignment="1" applyProtection="1">
      <alignment horizontal="right"/>
      <protection hidden="1"/>
    </xf>
    <xf numFmtId="49" fontId="4" fillId="0" borderId="33" xfId="0" applyNumberFormat="1" applyFont="1" applyBorder="1" applyAlignment="1" applyProtection="1">
      <alignment horizontal="center" wrapText="1"/>
      <protection hidden="1"/>
    </xf>
    <xf numFmtId="4" fontId="4" fillId="0" borderId="47" xfId="0" applyNumberFormat="1" applyFont="1" applyBorder="1" applyAlignment="1" applyProtection="1">
      <alignment horizontal="right"/>
      <protection hidden="1"/>
    </xf>
    <xf numFmtId="0" fontId="0" fillId="0" borderId="42" xfId="0" applyBorder="1" applyAlignment="1" applyProtection="1">
      <alignment horizontal="left"/>
      <protection hidden="1"/>
    </xf>
    <xf numFmtId="0" fontId="0" fillId="0" borderId="43" xfId="0" applyBorder="1" applyAlignment="1" applyProtection="1">
      <alignment horizontal="center"/>
      <protection hidden="1"/>
    </xf>
    <xf numFmtId="0" fontId="0" fillId="0" borderId="43" xfId="0" applyBorder="1" applyAlignment="1" applyProtection="1">
      <alignment horizontal="left"/>
      <protection hidden="1"/>
    </xf>
    <xf numFmtId="49" fontId="0" fillId="0" borderId="43" xfId="0" applyNumberFormat="1" applyBorder="1" applyAlignment="1" applyProtection="1">
      <alignment/>
      <protection hidden="1"/>
    </xf>
    <xf numFmtId="0" fontId="0" fillId="0" borderId="43" xfId="0" applyBorder="1" applyAlignment="1" applyProtection="1">
      <alignment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7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28"/>
  <sheetViews>
    <sheetView showGridLines="0" zoomScalePageLayoutView="0" workbookViewId="0" topLeftCell="A113">
      <selection activeCell="C25" sqref="C25"/>
    </sheetView>
  </sheetViews>
  <sheetFormatPr defaultColWidth="9.00390625" defaultRowHeight="12.75"/>
  <cols>
    <col min="1" max="1" width="43.75390625" style="5" customWidth="1"/>
    <col min="2" max="2" width="6.125" style="5" customWidth="1"/>
    <col min="3" max="3" width="40.75390625" style="5" customWidth="1"/>
    <col min="4" max="4" width="21.00390625" style="5" customWidth="1"/>
    <col min="5" max="6" width="18.75390625" style="5" customWidth="1"/>
    <col min="7" max="7" width="9.75390625" style="5" customWidth="1"/>
    <col min="8" max="8" width="9.125" style="5" hidden="1" customWidth="1"/>
    <col min="9" max="16384" width="9.125" style="5" customWidth="1"/>
  </cols>
  <sheetData>
    <row r="1" spans="1:8" ht="16.5" customHeight="1">
      <c r="A1" s="2"/>
      <c r="B1" s="2"/>
      <c r="C1" s="2"/>
      <c r="D1" s="2"/>
      <c r="E1" s="3"/>
      <c r="F1" s="4"/>
      <c r="H1" s="6" t="s">
        <v>30</v>
      </c>
    </row>
    <row r="2" spans="1:6" ht="16.5" customHeight="1" thickBot="1">
      <c r="A2" s="2" t="s">
        <v>27</v>
      </c>
      <c r="B2" s="2"/>
      <c r="C2" s="2"/>
      <c r="D2" s="2"/>
      <c r="E2" s="7"/>
      <c r="F2" s="8" t="s">
        <v>3</v>
      </c>
    </row>
    <row r="3" spans="1:8" ht="12.75">
      <c r="A3" s="9"/>
      <c r="B3" s="9"/>
      <c r="C3" s="9"/>
      <c r="D3" s="6"/>
      <c r="E3" s="10" t="s">
        <v>9</v>
      </c>
      <c r="F3" s="11" t="s">
        <v>16</v>
      </c>
      <c r="H3" s="6" t="s">
        <v>41</v>
      </c>
    </row>
    <row r="4" spans="1:8" ht="14.25" customHeight="1">
      <c r="A4" s="12" t="s">
        <v>31</v>
      </c>
      <c r="B4" s="12"/>
      <c r="C4" s="12"/>
      <c r="D4" s="12"/>
      <c r="E4" s="13" t="s">
        <v>8</v>
      </c>
      <c r="F4" s="14" t="s">
        <v>32</v>
      </c>
      <c r="H4" s="6" t="s">
        <v>32</v>
      </c>
    </row>
    <row r="5" spans="1:8" ht="12.75">
      <c r="A5" s="9"/>
      <c r="B5" s="9"/>
      <c r="C5" s="9"/>
      <c r="D5" s="6"/>
      <c r="E5" s="13" t="s">
        <v>6</v>
      </c>
      <c r="F5" s="15" t="s">
        <v>36</v>
      </c>
      <c r="H5" s="6" t="s">
        <v>39</v>
      </c>
    </row>
    <row r="6" spans="1:8" ht="12.75">
      <c r="A6" s="16" t="s">
        <v>22</v>
      </c>
      <c r="B6" s="17" t="s">
        <v>660</v>
      </c>
      <c r="C6" s="18"/>
      <c r="D6" s="18"/>
      <c r="E6" s="13" t="s">
        <v>23</v>
      </c>
      <c r="F6" s="15" t="s">
        <v>37</v>
      </c>
      <c r="H6" s="6" t="s">
        <v>2</v>
      </c>
    </row>
    <row r="7" spans="1:6" ht="12.75">
      <c r="A7" s="16" t="s">
        <v>14</v>
      </c>
      <c r="B7" s="19" t="s">
        <v>33</v>
      </c>
      <c r="C7" s="19"/>
      <c r="D7" s="19"/>
      <c r="E7" s="13" t="s">
        <v>29</v>
      </c>
      <c r="F7" s="20" t="s">
        <v>38</v>
      </c>
    </row>
    <row r="8" spans="1:6" ht="12.75">
      <c r="A8" s="16" t="s">
        <v>34</v>
      </c>
      <c r="B8" s="16"/>
      <c r="C8" s="16"/>
      <c r="D8" s="21"/>
      <c r="E8" s="13"/>
      <c r="F8" s="22" t="s">
        <v>30</v>
      </c>
    </row>
    <row r="9" spans="1:8" ht="13.5" thickBot="1">
      <c r="A9" s="16" t="s">
        <v>35</v>
      </c>
      <c r="B9" s="16"/>
      <c r="C9" s="23"/>
      <c r="D9" s="21"/>
      <c r="E9" s="13" t="s">
        <v>7</v>
      </c>
      <c r="F9" s="24" t="s">
        <v>0</v>
      </c>
      <c r="H9" s="6" t="s">
        <v>40</v>
      </c>
    </row>
    <row r="10" spans="1:6" ht="20.25" customHeight="1" thickBot="1">
      <c r="A10" s="25" t="s">
        <v>20</v>
      </c>
      <c r="B10" s="25"/>
      <c r="C10" s="25"/>
      <c r="D10" s="25"/>
      <c r="E10" s="26"/>
      <c r="F10" s="27"/>
    </row>
    <row r="11" spans="1:6" ht="3.75" customHeight="1">
      <c r="A11" s="28" t="s">
        <v>4</v>
      </c>
      <c r="B11" s="29" t="s">
        <v>11</v>
      </c>
      <c r="C11" s="29" t="s">
        <v>24</v>
      </c>
      <c r="D11" s="30" t="s">
        <v>17</v>
      </c>
      <c r="E11" s="30" t="s">
        <v>12</v>
      </c>
      <c r="F11" s="31" t="s">
        <v>15</v>
      </c>
    </row>
    <row r="12" spans="1:6" ht="3" customHeight="1">
      <c r="A12" s="32"/>
      <c r="B12" s="33"/>
      <c r="C12" s="33"/>
      <c r="D12" s="34"/>
      <c r="E12" s="34"/>
      <c r="F12" s="35"/>
    </row>
    <row r="13" spans="1:6" ht="3" customHeight="1">
      <c r="A13" s="32"/>
      <c r="B13" s="33"/>
      <c r="C13" s="33"/>
      <c r="D13" s="34"/>
      <c r="E13" s="34"/>
      <c r="F13" s="35"/>
    </row>
    <row r="14" spans="1:6" ht="3" customHeight="1">
      <c r="A14" s="32"/>
      <c r="B14" s="33"/>
      <c r="C14" s="33"/>
      <c r="D14" s="34"/>
      <c r="E14" s="34"/>
      <c r="F14" s="35"/>
    </row>
    <row r="15" spans="1:6" ht="3" customHeight="1">
      <c r="A15" s="32"/>
      <c r="B15" s="33"/>
      <c r="C15" s="33"/>
      <c r="D15" s="34"/>
      <c r="E15" s="34"/>
      <c r="F15" s="35"/>
    </row>
    <row r="16" spans="1:6" ht="3" customHeight="1">
      <c r="A16" s="32"/>
      <c r="B16" s="33"/>
      <c r="C16" s="33"/>
      <c r="D16" s="34"/>
      <c r="E16" s="34"/>
      <c r="F16" s="35"/>
    </row>
    <row r="17" spans="1:6" ht="23.25" customHeight="1">
      <c r="A17" s="36"/>
      <c r="B17" s="37"/>
      <c r="C17" s="37"/>
      <c r="D17" s="38"/>
      <c r="E17" s="38"/>
      <c r="F17" s="39"/>
    </row>
    <row r="18" spans="1:6" ht="12" customHeight="1" thickBot="1">
      <c r="A18" s="40">
        <v>1</v>
      </c>
      <c r="B18" s="41">
        <v>2</v>
      </c>
      <c r="C18" s="42">
        <v>3</v>
      </c>
      <c r="D18" s="43" t="s">
        <v>1</v>
      </c>
      <c r="E18" s="44" t="s">
        <v>2</v>
      </c>
      <c r="F18" s="45" t="s">
        <v>13</v>
      </c>
    </row>
    <row r="19" spans="1:6" ht="12.75">
      <c r="A19" s="46" t="s">
        <v>5</v>
      </c>
      <c r="B19" s="47" t="s">
        <v>10</v>
      </c>
      <c r="C19" s="48" t="s">
        <v>42</v>
      </c>
      <c r="D19" s="49">
        <v>373196165.56</v>
      </c>
      <c r="E19" s="50">
        <v>335568428.43</v>
      </c>
      <c r="F19" s="49">
        <f>IF(OR(D19="-",E19=D19),"-",D19-IF(E19="-",0,E19))</f>
        <v>37627737.129999995</v>
      </c>
    </row>
    <row r="20" spans="1:6" ht="12.75">
      <c r="A20" s="51" t="s">
        <v>43</v>
      </c>
      <c r="B20" s="52"/>
      <c r="C20" s="53"/>
      <c r="D20" s="54"/>
      <c r="E20" s="54"/>
      <c r="F20" s="55"/>
    </row>
    <row r="21" spans="1:6" ht="12.75">
      <c r="A21" s="56" t="s">
        <v>44</v>
      </c>
      <c r="B21" s="57" t="s">
        <v>10</v>
      </c>
      <c r="C21" s="58" t="s">
        <v>45</v>
      </c>
      <c r="D21" s="59">
        <v>99994600</v>
      </c>
      <c r="E21" s="59">
        <v>102089895.59</v>
      </c>
      <c r="F21" s="60">
        <f>IF(OR(D21="-",E21=D21),"-",D21-IF(E21="-",0,E21))</f>
        <v>-2095295.5900000036</v>
      </c>
    </row>
    <row r="22" spans="1:6" ht="12.75">
      <c r="A22" s="56" t="s">
        <v>46</v>
      </c>
      <c r="B22" s="57" t="s">
        <v>10</v>
      </c>
      <c r="C22" s="58" t="s">
        <v>47</v>
      </c>
      <c r="D22" s="59">
        <v>49807600</v>
      </c>
      <c r="E22" s="59">
        <v>62024002.38</v>
      </c>
      <c r="F22" s="60">
        <f>IF(OR(D22="-",E22=D22),"-",D22-IF(E22="-",0,E22))</f>
        <v>-12216402.380000003</v>
      </c>
    </row>
    <row r="23" spans="1:6" ht="12.75">
      <c r="A23" s="56" t="s">
        <v>48</v>
      </c>
      <c r="B23" s="57" t="s">
        <v>10</v>
      </c>
      <c r="C23" s="58" t="s">
        <v>49</v>
      </c>
      <c r="D23" s="59">
        <v>49807600</v>
      </c>
      <c r="E23" s="59">
        <v>62024002.38</v>
      </c>
      <c r="F23" s="60">
        <f>IF(OR(D23="-",E23=D23),"-",D23-IF(E23="-",0,E23))</f>
        <v>-12216402.380000003</v>
      </c>
    </row>
    <row r="24" spans="1:6" ht="67.5">
      <c r="A24" s="61" t="s">
        <v>50</v>
      </c>
      <c r="B24" s="57" t="s">
        <v>10</v>
      </c>
      <c r="C24" s="58" t="s">
        <v>51</v>
      </c>
      <c r="D24" s="59">
        <v>49700000</v>
      </c>
      <c r="E24" s="59">
        <v>24888717.28</v>
      </c>
      <c r="F24" s="60">
        <f>IF(OR(D24="-",E24=D24),"-",D24-IF(E24="-",0,E24))</f>
        <v>24811282.72</v>
      </c>
    </row>
    <row r="25" spans="1:6" ht="90">
      <c r="A25" s="61" t="s">
        <v>52</v>
      </c>
      <c r="B25" s="57" t="s">
        <v>10</v>
      </c>
      <c r="C25" s="58" t="s">
        <v>53</v>
      </c>
      <c r="D25" s="59">
        <v>49700000</v>
      </c>
      <c r="E25" s="59">
        <v>24847849.99</v>
      </c>
      <c r="F25" s="60">
        <f>IF(OR(D25="-",E25=D25),"-",D25-IF(E25="-",0,E25))</f>
        <v>24852150.01</v>
      </c>
    </row>
    <row r="26" spans="1:6" ht="67.5">
      <c r="A26" s="61" t="s">
        <v>54</v>
      </c>
      <c r="B26" s="57" t="s">
        <v>10</v>
      </c>
      <c r="C26" s="58" t="s">
        <v>55</v>
      </c>
      <c r="D26" s="59" t="s">
        <v>56</v>
      </c>
      <c r="E26" s="59">
        <v>31375.92</v>
      </c>
      <c r="F26" s="60" t="str">
        <f>IF(OR(D26="-",E26=D26),"-",D26-IF(E26="-",0,E26))</f>
        <v>-</v>
      </c>
    </row>
    <row r="27" spans="1:6" ht="90">
      <c r="A27" s="61" t="s">
        <v>57</v>
      </c>
      <c r="B27" s="57" t="s">
        <v>10</v>
      </c>
      <c r="C27" s="58" t="s">
        <v>58</v>
      </c>
      <c r="D27" s="59" t="s">
        <v>56</v>
      </c>
      <c r="E27" s="59">
        <v>9491.37</v>
      </c>
      <c r="F27" s="60" t="str">
        <f>IF(OR(D27="-",E27=D27),"-",D27-IF(E27="-",0,E27))</f>
        <v>-</v>
      </c>
    </row>
    <row r="28" spans="1:6" ht="101.25">
      <c r="A28" s="61" t="s">
        <v>59</v>
      </c>
      <c r="B28" s="57" t="s">
        <v>10</v>
      </c>
      <c r="C28" s="58" t="s">
        <v>60</v>
      </c>
      <c r="D28" s="59">
        <v>107600</v>
      </c>
      <c r="E28" s="59">
        <v>155782.5</v>
      </c>
      <c r="F28" s="60">
        <f>IF(OR(D28="-",E28=D28),"-",D28-IF(E28="-",0,E28))</f>
        <v>-48182.5</v>
      </c>
    </row>
    <row r="29" spans="1:6" ht="123.75">
      <c r="A29" s="61" t="s">
        <v>61</v>
      </c>
      <c r="B29" s="57" t="s">
        <v>10</v>
      </c>
      <c r="C29" s="58" t="s">
        <v>62</v>
      </c>
      <c r="D29" s="59" t="s">
        <v>56</v>
      </c>
      <c r="E29" s="59">
        <v>153149.33</v>
      </c>
      <c r="F29" s="60" t="str">
        <f>IF(OR(D29="-",E29=D29),"-",D29-IF(E29="-",0,E29))</f>
        <v>-</v>
      </c>
    </row>
    <row r="30" spans="1:6" ht="112.5">
      <c r="A30" s="61" t="s">
        <v>63</v>
      </c>
      <c r="B30" s="57" t="s">
        <v>10</v>
      </c>
      <c r="C30" s="58" t="s">
        <v>64</v>
      </c>
      <c r="D30" s="59" t="s">
        <v>56</v>
      </c>
      <c r="E30" s="59">
        <v>1423.97</v>
      </c>
      <c r="F30" s="60" t="str">
        <f>IF(OR(D30="-",E30=D30),"-",D30-IF(E30="-",0,E30))</f>
        <v>-</v>
      </c>
    </row>
    <row r="31" spans="1:6" ht="123.75">
      <c r="A31" s="61" t="s">
        <v>65</v>
      </c>
      <c r="B31" s="57" t="s">
        <v>10</v>
      </c>
      <c r="C31" s="58" t="s">
        <v>66</v>
      </c>
      <c r="D31" s="59" t="s">
        <v>56</v>
      </c>
      <c r="E31" s="59">
        <v>1209.2</v>
      </c>
      <c r="F31" s="60" t="str">
        <f>IF(OR(D31="-",E31=D31),"-",D31-IF(E31="-",0,E31))</f>
        <v>-</v>
      </c>
    </row>
    <row r="32" spans="1:6" ht="33.75">
      <c r="A32" s="56" t="s">
        <v>67</v>
      </c>
      <c r="B32" s="57" t="s">
        <v>10</v>
      </c>
      <c r="C32" s="58" t="s">
        <v>68</v>
      </c>
      <c r="D32" s="59" t="s">
        <v>56</v>
      </c>
      <c r="E32" s="59">
        <v>36979502.6</v>
      </c>
      <c r="F32" s="60" t="str">
        <f>IF(OR(D32="-",E32=D32),"-",D32-IF(E32="-",0,E32))</f>
        <v>-</v>
      </c>
    </row>
    <row r="33" spans="1:6" ht="67.5">
      <c r="A33" s="56" t="s">
        <v>69</v>
      </c>
      <c r="B33" s="57" t="s">
        <v>10</v>
      </c>
      <c r="C33" s="58" t="s">
        <v>70</v>
      </c>
      <c r="D33" s="59" t="s">
        <v>56</v>
      </c>
      <c r="E33" s="59">
        <v>36976634.76</v>
      </c>
      <c r="F33" s="60" t="str">
        <f>IF(OR(D33="-",E33=D33),"-",D33-IF(E33="-",0,E33))</f>
        <v>-</v>
      </c>
    </row>
    <row r="34" spans="1:6" ht="45">
      <c r="A34" s="56" t="s">
        <v>71</v>
      </c>
      <c r="B34" s="57" t="s">
        <v>10</v>
      </c>
      <c r="C34" s="58" t="s">
        <v>72</v>
      </c>
      <c r="D34" s="59" t="s">
        <v>56</v>
      </c>
      <c r="E34" s="59">
        <v>235.34</v>
      </c>
      <c r="F34" s="60" t="str">
        <f>IF(OR(D34="-",E34=D34),"-",D34-IF(E34="-",0,E34))</f>
        <v>-</v>
      </c>
    </row>
    <row r="35" spans="1:6" ht="67.5">
      <c r="A35" s="56" t="s">
        <v>73</v>
      </c>
      <c r="B35" s="57" t="s">
        <v>10</v>
      </c>
      <c r="C35" s="58" t="s">
        <v>74</v>
      </c>
      <c r="D35" s="59" t="s">
        <v>56</v>
      </c>
      <c r="E35" s="59">
        <v>2632.5</v>
      </c>
      <c r="F35" s="60" t="str">
        <f>IF(OR(D35="-",E35=D35),"-",D35-IF(E35="-",0,E35))</f>
        <v>-</v>
      </c>
    </row>
    <row r="36" spans="1:6" ht="33.75">
      <c r="A36" s="56" t="s">
        <v>75</v>
      </c>
      <c r="B36" s="57" t="s">
        <v>10</v>
      </c>
      <c r="C36" s="58" t="s">
        <v>76</v>
      </c>
      <c r="D36" s="59">
        <v>5557000</v>
      </c>
      <c r="E36" s="59">
        <v>4543850.32</v>
      </c>
      <c r="F36" s="60">
        <f>IF(OR(D36="-",E36=D36),"-",D36-IF(E36="-",0,E36))</f>
        <v>1013149.6799999997</v>
      </c>
    </row>
    <row r="37" spans="1:6" ht="22.5">
      <c r="A37" s="56" t="s">
        <v>77</v>
      </c>
      <c r="B37" s="57" t="s">
        <v>10</v>
      </c>
      <c r="C37" s="58" t="s">
        <v>78</v>
      </c>
      <c r="D37" s="59">
        <v>5557000</v>
      </c>
      <c r="E37" s="59">
        <v>4543850.32</v>
      </c>
      <c r="F37" s="60">
        <f>IF(OR(D37="-",E37=D37),"-",D37-IF(E37="-",0,E37))</f>
        <v>1013149.6799999997</v>
      </c>
    </row>
    <row r="38" spans="1:6" ht="67.5">
      <c r="A38" s="56" t="s">
        <v>79</v>
      </c>
      <c r="B38" s="57" t="s">
        <v>10</v>
      </c>
      <c r="C38" s="58" t="s">
        <v>80</v>
      </c>
      <c r="D38" s="59">
        <v>2000000</v>
      </c>
      <c r="E38" s="59">
        <v>1540907.03</v>
      </c>
      <c r="F38" s="60">
        <f>IF(OR(D38="-",E38=D38),"-",D38-IF(E38="-",0,E38))</f>
        <v>459092.97</v>
      </c>
    </row>
    <row r="39" spans="1:6" ht="67.5">
      <c r="A39" s="56" t="s">
        <v>79</v>
      </c>
      <c r="B39" s="57" t="s">
        <v>10</v>
      </c>
      <c r="C39" s="58" t="s">
        <v>81</v>
      </c>
      <c r="D39" s="59" t="s">
        <v>56</v>
      </c>
      <c r="E39" s="59">
        <v>1540907.03</v>
      </c>
      <c r="F39" s="60" t="str">
        <f>IF(OR(D39="-",E39=D39),"-",D39-IF(E39="-",0,E39))</f>
        <v>-</v>
      </c>
    </row>
    <row r="40" spans="1:6" ht="67.5">
      <c r="A40" s="56" t="s">
        <v>79</v>
      </c>
      <c r="B40" s="57" t="s">
        <v>10</v>
      </c>
      <c r="C40" s="58" t="s">
        <v>82</v>
      </c>
      <c r="D40" s="59">
        <v>2000000</v>
      </c>
      <c r="E40" s="59" t="s">
        <v>56</v>
      </c>
      <c r="F40" s="60">
        <f>IF(OR(D40="-",E40=D40),"-",D40-IF(E40="-",0,E40))</f>
        <v>2000000</v>
      </c>
    </row>
    <row r="41" spans="1:6" ht="78.75">
      <c r="A41" s="61" t="s">
        <v>83</v>
      </c>
      <c r="B41" s="57" t="s">
        <v>10</v>
      </c>
      <c r="C41" s="58" t="s">
        <v>84</v>
      </c>
      <c r="D41" s="59">
        <v>57000</v>
      </c>
      <c r="E41" s="59">
        <v>24265.15</v>
      </c>
      <c r="F41" s="60">
        <f>IF(OR(D41="-",E41=D41),"-",D41-IF(E41="-",0,E41))</f>
        <v>32734.85</v>
      </c>
    </row>
    <row r="42" spans="1:6" ht="78.75">
      <c r="A42" s="61" t="s">
        <v>83</v>
      </c>
      <c r="B42" s="57" t="s">
        <v>10</v>
      </c>
      <c r="C42" s="58" t="s">
        <v>85</v>
      </c>
      <c r="D42" s="59" t="s">
        <v>56</v>
      </c>
      <c r="E42" s="59">
        <v>24265.15</v>
      </c>
      <c r="F42" s="60" t="str">
        <f>IF(OR(D42="-",E42=D42),"-",D42-IF(E42="-",0,E42))</f>
        <v>-</v>
      </c>
    </row>
    <row r="43" spans="1:6" ht="78.75">
      <c r="A43" s="61" t="s">
        <v>83</v>
      </c>
      <c r="B43" s="57" t="s">
        <v>10</v>
      </c>
      <c r="C43" s="58" t="s">
        <v>86</v>
      </c>
      <c r="D43" s="59">
        <v>57000</v>
      </c>
      <c r="E43" s="59" t="s">
        <v>56</v>
      </c>
      <c r="F43" s="60">
        <f>IF(OR(D43="-",E43=D43),"-",D43-IF(E43="-",0,E43))</f>
        <v>57000</v>
      </c>
    </row>
    <row r="44" spans="1:6" ht="67.5">
      <c r="A44" s="56" t="s">
        <v>87</v>
      </c>
      <c r="B44" s="57" t="s">
        <v>10</v>
      </c>
      <c r="C44" s="58" t="s">
        <v>88</v>
      </c>
      <c r="D44" s="59">
        <v>3500000</v>
      </c>
      <c r="E44" s="59">
        <v>3198897.79</v>
      </c>
      <c r="F44" s="60">
        <f>IF(OR(D44="-",E44=D44),"-",D44-IF(E44="-",0,E44))</f>
        <v>301102.20999999996</v>
      </c>
    </row>
    <row r="45" spans="1:6" ht="67.5">
      <c r="A45" s="56" t="s">
        <v>87</v>
      </c>
      <c r="B45" s="57" t="s">
        <v>10</v>
      </c>
      <c r="C45" s="58" t="s">
        <v>89</v>
      </c>
      <c r="D45" s="59" t="s">
        <v>56</v>
      </c>
      <c r="E45" s="59">
        <v>3198897.79</v>
      </c>
      <c r="F45" s="60" t="str">
        <f>IF(OR(D45="-",E45=D45),"-",D45-IF(E45="-",0,E45))</f>
        <v>-</v>
      </c>
    </row>
    <row r="46" spans="1:6" ht="67.5">
      <c r="A46" s="56" t="s">
        <v>87</v>
      </c>
      <c r="B46" s="57" t="s">
        <v>10</v>
      </c>
      <c r="C46" s="58" t="s">
        <v>90</v>
      </c>
      <c r="D46" s="59">
        <v>3500000</v>
      </c>
      <c r="E46" s="59" t="s">
        <v>56</v>
      </c>
      <c r="F46" s="60">
        <f>IF(OR(D46="-",E46=D46),"-",D46-IF(E46="-",0,E46))</f>
        <v>3500000</v>
      </c>
    </row>
    <row r="47" spans="1:6" ht="67.5">
      <c r="A47" s="56" t="s">
        <v>91</v>
      </c>
      <c r="B47" s="57" t="s">
        <v>10</v>
      </c>
      <c r="C47" s="58" t="s">
        <v>92</v>
      </c>
      <c r="D47" s="59" t="s">
        <v>56</v>
      </c>
      <c r="E47" s="59">
        <v>-220219.65</v>
      </c>
      <c r="F47" s="60" t="str">
        <f>IF(OR(D47="-",E47=D47),"-",D47-IF(E47="-",0,E47))</f>
        <v>-</v>
      </c>
    </row>
    <row r="48" spans="1:6" ht="12.75">
      <c r="A48" s="56" t="s">
        <v>93</v>
      </c>
      <c r="B48" s="57" t="s">
        <v>10</v>
      </c>
      <c r="C48" s="58" t="s">
        <v>94</v>
      </c>
      <c r="D48" s="59" t="s">
        <v>56</v>
      </c>
      <c r="E48" s="59">
        <v>551.74</v>
      </c>
      <c r="F48" s="60" t="str">
        <f>IF(OR(D48="-",E48=D48),"-",D48-IF(E48="-",0,E48))</f>
        <v>-</v>
      </c>
    </row>
    <row r="49" spans="1:6" ht="12.75">
      <c r="A49" s="56" t="s">
        <v>95</v>
      </c>
      <c r="B49" s="57" t="s">
        <v>10</v>
      </c>
      <c r="C49" s="58" t="s">
        <v>96</v>
      </c>
      <c r="D49" s="59" t="s">
        <v>56</v>
      </c>
      <c r="E49" s="59">
        <v>551.74</v>
      </c>
      <c r="F49" s="60" t="str">
        <f>IF(OR(D49="-",E49=D49),"-",D49-IF(E49="-",0,E49))</f>
        <v>-</v>
      </c>
    </row>
    <row r="50" spans="1:6" ht="12.75">
      <c r="A50" s="56" t="s">
        <v>95</v>
      </c>
      <c r="B50" s="57" t="s">
        <v>10</v>
      </c>
      <c r="C50" s="58" t="s">
        <v>97</v>
      </c>
      <c r="D50" s="59" t="s">
        <v>56</v>
      </c>
      <c r="E50" s="59">
        <v>551.74</v>
      </c>
      <c r="F50" s="60" t="str">
        <f>IF(OR(D50="-",E50=D50),"-",D50-IF(E50="-",0,E50))</f>
        <v>-</v>
      </c>
    </row>
    <row r="51" spans="1:6" ht="45">
      <c r="A51" s="56" t="s">
        <v>98</v>
      </c>
      <c r="B51" s="57" t="s">
        <v>10</v>
      </c>
      <c r="C51" s="58" t="s">
        <v>99</v>
      </c>
      <c r="D51" s="59" t="s">
        <v>56</v>
      </c>
      <c r="E51" s="59">
        <v>507</v>
      </c>
      <c r="F51" s="60" t="str">
        <f>IF(OR(D51="-",E51=D51),"-",D51-IF(E51="-",0,E51))</f>
        <v>-</v>
      </c>
    </row>
    <row r="52" spans="1:6" ht="22.5">
      <c r="A52" s="56" t="s">
        <v>100</v>
      </c>
      <c r="B52" s="57" t="s">
        <v>10</v>
      </c>
      <c r="C52" s="58" t="s">
        <v>101</v>
      </c>
      <c r="D52" s="59" t="s">
        <v>56</v>
      </c>
      <c r="E52" s="59">
        <v>44.74</v>
      </c>
      <c r="F52" s="60" t="str">
        <f>IF(OR(D52="-",E52=D52),"-",D52-IF(E52="-",0,E52))</f>
        <v>-</v>
      </c>
    </row>
    <row r="53" spans="1:6" ht="12.75">
      <c r="A53" s="56" t="s">
        <v>102</v>
      </c>
      <c r="B53" s="57" t="s">
        <v>10</v>
      </c>
      <c r="C53" s="58" t="s">
        <v>103</v>
      </c>
      <c r="D53" s="59">
        <v>12900000</v>
      </c>
      <c r="E53" s="59">
        <v>10150156.37</v>
      </c>
      <c r="F53" s="60">
        <f>IF(OR(D53="-",E53=D53),"-",D53-IF(E53="-",0,E53))</f>
        <v>2749843.630000001</v>
      </c>
    </row>
    <row r="54" spans="1:6" ht="12.75">
      <c r="A54" s="56" t="s">
        <v>104</v>
      </c>
      <c r="B54" s="57" t="s">
        <v>10</v>
      </c>
      <c r="C54" s="58" t="s">
        <v>105</v>
      </c>
      <c r="D54" s="59">
        <v>900000</v>
      </c>
      <c r="E54" s="59">
        <v>450259.69</v>
      </c>
      <c r="F54" s="60">
        <f>IF(OR(D54="-",E54=D54),"-",D54-IF(E54="-",0,E54))</f>
        <v>449740.31</v>
      </c>
    </row>
    <row r="55" spans="1:6" ht="33.75">
      <c r="A55" s="56" t="s">
        <v>106</v>
      </c>
      <c r="B55" s="57" t="s">
        <v>10</v>
      </c>
      <c r="C55" s="58" t="s">
        <v>107</v>
      </c>
      <c r="D55" s="59">
        <v>900000</v>
      </c>
      <c r="E55" s="59">
        <v>450259.69</v>
      </c>
      <c r="F55" s="60">
        <f>IF(OR(D55="-",E55=D55),"-",D55-IF(E55="-",0,E55))</f>
        <v>449740.31</v>
      </c>
    </row>
    <row r="56" spans="1:6" ht="67.5">
      <c r="A56" s="56" t="s">
        <v>108</v>
      </c>
      <c r="B56" s="57" t="s">
        <v>10</v>
      </c>
      <c r="C56" s="58" t="s">
        <v>109</v>
      </c>
      <c r="D56" s="59" t="s">
        <v>56</v>
      </c>
      <c r="E56" s="59">
        <v>444106.63</v>
      </c>
      <c r="F56" s="60" t="str">
        <f>IF(OR(D56="-",E56=D56),"-",D56-IF(E56="-",0,E56))</f>
        <v>-</v>
      </c>
    </row>
    <row r="57" spans="1:6" ht="45">
      <c r="A57" s="56" t="s">
        <v>110</v>
      </c>
      <c r="B57" s="57" t="s">
        <v>10</v>
      </c>
      <c r="C57" s="58" t="s">
        <v>111</v>
      </c>
      <c r="D57" s="59" t="s">
        <v>56</v>
      </c>
      <c r="E57" s="59">
        <v>6153.06</v>
      </c>
      <c r="F57" s="60" t="str">
        <f>IF(OR(D57="-",E57=D57),"-",D57-IF(E57="-",0,E57))</f>
        <v>-</v>
      </c>
    </row>
    <row r="58" spans="1:6" ht="12.75">
      <c r="A58" s="56" t="s">
        <v>112</v>
      </c>
      <c r="B58" s="57" t="s">
        <v>10</v>
      </c>
      <c r="C58" s="58" t="s">
        <v>113</v>
      </c>
      <c r="D58" s="59">
        <v>12000000</v>
      </c>
      <c r="E58" s="59">
        <v>9699896.68</v>
      </c>
      <c r="F58" s="60">
        <f>IF(OR(D58="-",E58=D58),"-",D58-IF(E58="-",0,E58))</f>
        <v>2300103.3200000003</v>
      </c>
    </row>
    <row r="59" spans="1:6" ht="12.75">
      <c r="A59" s="56" t="s">
        <v>114</v>
      </c>
      <c r="B59" s="57" t="s">
        <v>10</v>
      </c>
      <c r="C59" s="58" t="s">
        <v>115</v>
      </c>
      <c r="D59" s="59">
        <v>9600000</v>
      </c>
      <c r="E59" s="59">
        <v>8914982.15</v>
      </c>
      <c r="F59" s="60">
        <f>IF(OR(D59="-",E59=D59),"-",D59-IF(E59="-",0,E59))</f>
        <v>685017.8499999996</v>
      </c>
    </row>
    <row r="60" spans="1:6" ht="33.75">
      <c r="A60" s="56" t="s">
        <v>116</v>
      </c>
      <c r="B60" s="57" t="s">
        <v>10</v>
      </c>
      <c r="C60" s="58" t="s">
        <v>117</v>
      </c>
      <c r="D60" s="59">
        <v>9600000</v>
      </c>
      <c r="E60" s="59">
        <v>8914982.15</v>
      </c>
      <c r="F60" s="60">
        <f>IF(OR(D60="-",E60=D60),"-",D60-IF(E60="-",0,E60))</f>
        <v>685017.8499999996</v>
      </c>
    </row>
    <row r="61" spans="1:6" ht="12.75">
      <c r="A61" s="56" t="s">
        <v>118</v>
      </c>
      <c r="B61" s="57" t="s">
        <v>10</v>
      </c>
      <c r="C61" s="58" t="s">
        <v>119</v>
      </c>
      <c r="D61" s="59">
        <v>2400000</v>
      </c>
      <c r="E61" s="59">
        <v>784914.53</v>
      </c>
      <c r="F61" s="60">
        <f>IF(OR(D61="-",E61=D61),"-",D61-IF(E61="-",0,E61))</f>
        <v>1615085.47</v>
      </c>
    </row>
    <row r="62" spans="1:6" ht="33.75">
      <c r="A62" s="56" t="s">
        <v>120</v>
      </c>
      <c r="B62" s="57" t="s">
        <v>10</v>
      </c>
      <c r="C62" s="58" t="s">
        <v>121</v>
      </c>
      <c r="D62" s="59">
        <v>2400000</v>
      </c>
      <c r="E62" s="59">
        <v>784914.53</v>
      </c>
      <c r="F62" s="60">
        <f>IF(OR(D62="-",E62=D62),"-",D62-IF(E62="-",0,E62))</f>
        <v>1615085.47</v>
      </c>
    </row>
    <row r="63" spans="1:6" ht="33.75">
      <c r="A63" s="56" t="s">
        <v>122</v>
      </c>
      <c r="B63" s="57" t="s">
        <v>10</v>
      </c>
      <c r="C63" s="58" t="s">
        <v>123</v>
      </c>
      <c r="D63" s="59">
        <v>19500000</v>
      </c>
      <c r="E63" s="59">
        <v>16194189.3</v>
      </c>
      <c r="F63" s="60">
        <f>IF(OR(D63="-",E63=D63),"-",D63-IF(E63="-",0,E63))</f>
        <v>3305810.6999999993</v>
      </c>
    </row>
    <row r="64" spans="1:6" ht="78.75">
      <c r="A64" s="61" t="s">
        <v>124</v>
      </c>
      <c r="B64" s="57" t="s">
        <v>10</v>
      </c>
      <c r="C64" s="58" t="s">
        <v>125</v>
      </c>
      <c r="D64" s="59">
        <v>17500000</v>
      </c>
      <c r="E64" s="59">
        <v>14609711.92</v>
      </c>
      <c r="F64" s="60">
        <f>IF(OR(D64="-",E64=D64),"-",D64-IF(E64="-",0,E64))</f>
        <v>2890288.08</v>
      </c>
    </row>
    <row r="65" spans="1:6" ht="56.25">
      <c r="A65" s="56" t="s">
        <v>126</v>
      </c>
      <c r="B65" s="57" t="s">
        <v>10</v>
      </c>
      <c r="C65" s="58" t="s">
        <v>127</v>
      </c>
      <c r="D65" s="59">
        <v>13000000</v>
      </c>
      <c r="E65" s="59">
        <v>9506398.91</v>
      </c>
      <c r="F65" s="60">
        <f>IF(OR(D65="-",E65=D65),"-",D65-IF(E65="-",0,E65))</f>
        <v>3493601.09</v>
      </c>
    </row>
    <row r="66" spans="1:6" ht="67.5">
      <c r="A66" s="61" t="s">
        <v>128</v>
      </c>
      <c r="B66" s="57" t="s">
        <v>10</v>
      </c>
      <c r="C66" s="58" t="s">
        <v>129</v>
      </c>
      <c r="D66" s="59">
        <v>13000000</v>
      </c>
      <c r="E66" s="59">
        <v>9506398.91</v>
      </c>
      <c r="F66" s="60">
        <f>IF(OR(D66="-",E66=D66),"-",D66-IF(E66="-",0,E66))</f>
        <v>3493601.09</v>
      </c>
    </row>
    <row r="67" spans="1:6" ht="67.5">
      <c r="A67" s="61" t="s">
        <v>130</v>
      </c>
      <c r="B67" s="57" t="s">
        <v>10</v>
      </c>
      <c r="C67" s="58" t="s">
        <v>131</v>
      </c>
      <c r="D67" s="59">
        <v>100000</v>
      </c>
      <c r="E67" s="59">
        <v>72151</v>
      </c>
      <c r="F67" s="60">
        <f>IF(OR(D67="-",E67=D67),"-",D67-IF(E67="-",0,E67))</f>
        <v>27849</v>
      </c>
    </row>
    <row r="68" spans="1:6" ht="56.25">
      <c r="A68" s="56" t="s">
        <v>132</v>
      </c>
      <c r="B68" s="57" t="s">
        <v>10</v>
      </c>
      <c r="C68" s="58" t="s">
        <v>133</v>
      </c>
      <c r="D68" s="59">
        <v>100000</v>
      </c>
      <c r="E68" s="59">
        <v>72151</v>
      </c>
      <c r="F68" s="60">
        <f>IF(OR(D68="-",E68=D68),"-",D68-IF(E68="-",0,E68))</f>
        <v>27849</v>
      </c>
    </row>
    <row r="69" spans="1:6" ht="33.75">
      <c r="A69" s="56" t="s">
        <v>134</v>
      </c>
      <c r="B69" s="57" t="s">
        <v>10</v>
      </c>
      <c r="C69" s="58" t="s">
        <v>135</v>
      </c>
      <c r="D69" s="59">
        <v>4400000</v>
      </c>
      <c r="E69" s="59">
        <v>5031162.01</v>
      </c>
      <c r="F69" s="60">
        <f>IF(OR(D69="-",E69=D69),"-",D69-IF(E69="-",0,E69))</f>
        <v>-631162.0099999998</v>
      </c>
    </row>
    <row r="70" spans="1:6" ht="33.75">
      <c r="A70" s="56" t="s">
        <v>136</v>
      </c>
      <c r="B70" s="57" t="s">
        <v>10</v>
      </c>
      <c r="C70" s="58" t="s">
        <v>137</v>
      </c>
      <c r="D70" s="59">
        <v>4400000</v>
      </c>
      <c r="E70" s="59">
        <v>5031162.01</v>
      </c>
      <c r="F70" s="60">
        <f>IF(OR(D70="-",E70=D70),"-",D70-IF(E70="-",0,E70))</f>
        <v>-631162.0099999998</v>
      </c>
    </row>
    <row r="71" spans="1:6" ht="67.5">
      <c r="A71" s="61" t="s">
        <v>138</v>
      </c>
      <c r="B71" s="57" t="s">
        <v>10</v>
      </c>
      <c r="C71" s="58" t="s">
        <v>139</v>
      </c>
      <c r="D71" s="59">
        <v>2000000</v>
      </c>
      <c r="E71" s="59">
        <v>1584477.38</v>
      </c>
      <c r="F71" s="60">
        <f>IF(OR(D71="-",E71=D71),"-",D71-IF(E71="-",0,E71))</f>
        <v>415522.6200000001</v>
      </c>
    </row>
    <row r="72" spans="1:6" ht="67.5">
      <c r="A72" s="61" t="s">
        <v>140</v>
      </c>
      <c r="B72" s="57" t="s">
        <v>10</v>
      </c>
      <c r="C72" s="58" t="s">
        <v>141</v>
      </c>
      <c r="D72" s="59">
        <v>2000000</v>
      </c>
      <c r="E72" s="59">
        <v>1584477.38</v>
      </c>
      <c r="F72" s="60">
        <f>IF(OR(D72="-",E72=D72),"-",D72-IF(E72="-",0,E72))</f>
        <v>415522.6200000001</v>
      </c>
    </row>
    <row r="73" spans="1:6" ht="67.5">
      <c r="A73" s="56" t="s">
        <v>142</v>
      </c>
      <c r="B73" s="57" t="s">
        <v>10</v>
      </c>
      <c r="C73" s="58" t="s">
        <v>143</v>
      </c>
      <c r="D73" s="59">
        <v>2000000</v>
      </c>
      <c r="E73" s="59">
        <v>1584477.38</v>
      </c>
      <c r="F73" s="60">
        <f>IF(OR(D73="-",E73=D73),"-",D73-IF(E73="-",0,E73))</f>
        <v>415522.6200000001</v>
      </c>
    </row>
    <row r="74" spans="1:6" ht="22.5">
      <c r="A74" s="56" t="s">
        <v>144</v>
      </c>
      <c r="B74" s="57" t="s">
        <v>10</v>
      </c>
      <c r="C74" s="58" t="s">
        <v>145</v>
      </c>
      <c r="D74" s="59">
        <v>130000</v>
      </c>
      <c r="E74" s="59">
        <v>108801.04</v>
      </c>
      <c r="F74" s="60">
        <f>IF(OR(D74="-",E74=D74),"-",D74-IF(E74="-",0,E74))</f>
        <v>21198.960000000006</v>
      </c>
    </row>
    <row r="75" spans="1:6" ht="12.75">
      <c r="A75" s="56" t="s">
        <v>146</v>
      </c>
      <c r="B75" s="57" t="s">
        <v>10</v>
      </c>
      <c r="C75" s="58" t="s">
        <v>147</v>
      </c>
      <c r="D75" s="59">
        <v>130000</v>
      </c>
      <c r="E75" s="59">
        <v>92993</v>
      </c>
      <c r="F75" s="60">
        <f>IF(OR(D75="-",E75=D75),"-",D75-IF(E75="-",0,E75))</f>
        <v>37007</v>
      </c>
    </row>
    <row r="76" spans="1:6" ht="12.75">
      <c r="A76" s="56" t="s">
        <v>148</v>
      </c>
      <c r="B76" s="57" t="s">
        <v>10</v>
      </c>
      <c r="C76" s="58" t="s">
        <v>149</v>
      </c>
      <c r="D76" s="59">
        <v>130000</v>
      </c>
      <c r="E76" s="59">
        <v>92993</v>
      </c>
      <c r="F76" s="60">
        <f>IF(OR(D76="-",E76=D76),"-",D76-IF(E76="-",0,E76))</f>
        <v>37007</v>
      </c>
    </row>
    <row r="77" spans="1:6" ht="22.5">
      <c r="A77" s="56" t="s">
        <v>150</v>
      </c>
      <c r="B77" s="57" t="s">
        <v>10</v>
      </c>
      <c r="C77" s="58" t="s">
        <v>151</v>
      </c>
      <c r="D77" s="59">
        <v>130000</v>
      </c>
      <c r="E77" s="59">
        <v>92993</v>
      </c>
      <c r="F77" s="60">
        <f>IF(OR(D77="-",E77=D77),"-",D77-IF(E77="-",0,E77))</f>
        <v>37007</v>
      </c>
    </row>
    <row r="78" spans="1:6" ht="12.75">
      <c r="A78" s="56" t="s">
        <v>152</v>
      </c>
      <c r="B78" s="57" t="s">
        <v>10</v>
      </c>
      <c r="C78" s="58" t="s">
        <v>153</v>
      </c>
      <c r="D78" s="59" t="s">
        <v>56</v>
      </c>
      <c r="E78" s="59">
        <v>15808.04</v>
      </c>
      <c r="F78" s="60" t="str">
        <f>IF(OR(D78="-",E78=D78),"-",D78-IF(E78="-",0,E78))</f>
        <v>-</v>
      </c>
    </row>
    <row r="79" spans="1:6" ht="12.75">
      <c r="A79" s="56" t="s">
        <v>154</v>
      </c>
      <c r="B79" s="57" t="s">
        <v>10</v>
      </c>
      <c r="C79" s="58" t="s">
        <v>155</v>
      </c>
      <c r="D79" s="59" t="s">
        <v>56</v>
      </c>
      <c r="E79" s="59">
        <v>15808.04</v>
      </c>
      <c r="F79" s="60" t="str">
        <f>IF(OR(D79="-",E79=D79),"-",D79-IF(E79="-",0,E79))</f>
        <v>-</v>
      </c>
    </row>
    <row r="80" spans="1:6" ht="22.5">
      <c r="A80" s="56" t="s">
        <v>156</v>
      </c>
      <c r="B80" s="57" t="s">
        <v>10</v>
      </c>
      <c r="C80" s="58" t="s">
        <v>157</v>
      </c>
      <c r="D80" s="59" t="s">
        <v>56</v>
      </c>
      <c r="E80" s="59">
        <v>15808.04</v>
      </c>
      <c r="F80" s="60" t="str">
        <f>IF(OR(D80="-",E80=D80),"-",D80-IF(E80="-",0,E80))</f>
        <v>-</v>
      </c>
    </row>
    <row r="81" spans="1:6" ht="22.5">
      <c r="A81" s="56" t="s">
        <v>158</v>
      </c>
      <c r="B81" s="57" t="s">
        <v>10</v>
      </c>
      <c r="C81" s="58" t="s">
        <v>159</v>
      </c>
      <c r="D81" s="59">
        <v>12100000</v>
      </c>
      <c r="E81" s="59">
        <v>9061881.38</v>
      </c>
      <c r="F81" s="60">
        <f>IF(OR(D81="-",E81=D81),"-",D81-IF(E81="-",0,E81))</f>
        <v>3038118.619999999</v>
      </c>
    </row>
    <row r="82" spans="1:6" ht="67.5">
      <c r="A82" s="61" t="s">
        <v>160</v>
      </c>
      <c r="B82" s="57" t="s">
        <v>10</v>
      </c>
      <c r="C82" s="58" t="s">
        <v>161</v>
      </c>
      <c r="D82" s="59">
        <v>10000000</v>
      </c>
      <c r="E82" s="59">
        <v>8584590.29</v>
      </c>
      <c r="F82" s="60">
        <f>IF(OR(D82="-",E82=D82),"-",D82-IF(E82="-",0,E82))</f>
        <v>1415409.710000001</v>
      </c>
    </row>
    <row r="83" spans="1:6" ht="78.75">
      <c r="A83" s="61" t="s">
        <v>162</v>
      </c>
      <c r="B83" s="57" t="s">
        <v>10</v>
      </c>
      <c r="C83" s="58" t="s">
        <v>163</v>
      </c>
      <c r="D83" s="59">
        <v>10000000</v>
      </c>
      <c r="E83" s="59">
        <v>8584590.29</v>
      </c>
      <c r="F83" s="60">
        <f>IF(OR(D83="-",E83=D83),"-",D83-IF(E83="-",0,E83))</f>
        <v>1415409.710000001</v>
      </c>
    </row>
    <row r="84" spans="1:6" ht="78.75">
      <c r="A84" s="61" t="s">
        <v>164</v>
      </c>
      <c r="B84" s="57" t="s">
        <v>10</v>
      </c>
      <c r="C84" s="58" t="s">
        <v>165</v>
      </c>
      <c r="D84" s="59">
        <v>10000000</v>
      </c>
      <c r="E84" s="59">
        <v>8584590.29</v>
      </c>
      <c r="F84" s="60">
        <f>IF(OR(D84="-",E84=D84),"-",D84-IF(E84="-",0,E84))</f>
        <v>1415409.710000001</v>
      </c>
    </row>
    <row r="85" spans="1:6" ht="22.5">
      <c r="A85" s="56" t="s">
        <v>166</v>
      </c>
      <c r="B85" s="57" t="s">
        <v>10</v>
      </c>
      <c r="C85" s="58" t="s">
        <v>167</v>
      </c>
      <c r="D85" s="59">
        <v>2100000</v>
      </c>
      <c r="E85" s="59">
        <v>477291.09</v>
      </c>
      <c r="F85" s="60">
        <f>IF(OR(D85="-",E85=D85),"-",D85-IF(E85="-",0,E85))</f>
        <v>1622708.91</v>
      </c>
    </row>
    <row r="86" spans="1:6" ht="33.75">
      <c r="A86" s="56" t="s">
        <v>168</v>
      </c>
      <c r="B86" s="57" t="s">
        <v>10</v>
      </c>
      <c r="C86" s="58" t="s">
        <v>169</v>
      </c>
      <c r="D86" s="59">
        <v>2100000</v>
      </c>
      <c r="E86" s="59">
        <v>477291.09</v>
      </c>
      <c r="F86" s="60">
        <f>IF(OR(D86="-",E86=D86),"-",D86-IF(E86="-",0,E86))</f>
        <v>1622708.91</v>
      </c>
    </row>
    <row r="87" spans="1:6" ht="45">
      <c r="A87" s="56" t="s">
        <v>170</v>
      </c>
      <c r="B87" s="57" t="s">
        <v>10</v>
      </c>
      <c r="C87" s="58" t="s">
        <v>171</v>
      </c>
      <c r="D87" s="59">
        <v>2100000</v>
      </c>
      <c r="E87" s="59">
        <v>477291.09</v>
      </c>
      <c r="F87" s="60">
        <f>IF(OR(D87="-",E87=D87),"-",D87-IF(E87="-",0,E87))</f>
        <v>1622708.91</v>
      </c>
    </row>
    <row r="88" spans="1:6" ht="12.75">
      <c r="A88" s="56" t="s">
        <v>172</v>
      </c>
      <c r="B88" s="57" t="s">
        <v>10</v>
      </c>
      <c r="C88" s="58" t="s">
        <v>173</v>
      </c>
      <c r="D88" s="59" t="s">
        <v>56</v>
      </c>
      <c r="E88" s="59">
        <v>463.06</v>
      </c>
      <c r="F88" s="60" t="str">
        <f>IF(OR(D88="-",E88=D88),"-",D88-IF(E88="-",0,E88))</f>
        <v>-</v>
      </c>
    </row>
    <row r="89" spans="1:6" ht="22.5">
      <c r="A89" s="56" t="s">
        <v>174</v>
      </c>
      <c r="B89" s="57" t="s">
        <v>10</v>
      </c>
      <c r="C89" s="58" t="s">
        <v>175</v>
      </c>
      <c r="D89" s="59" t="s">
        <v>56</v>
      </c>
      <c r="E89" s="59">
        <v>463.06</v>
      </c>
      <c r="F89" s="60" t="str">
        <f>IF(OR(D89="-",E89=D89),"-",D89-IF(E89="-",0,E89))</f>
        <v>-</v>
      </c>
    </row>
    <row r="90" spans="1:6" ht="33.75">
      <c r="A90" s="56" t="s">
        <v>176</v>
      </c>
      <c r="B90" s="57" t="s">
        <v>10</v>
      </c>
      <c r="C90" s="58" t="s">
        <v>177</v>
      </c>
      <c r="D90" s="59" t="s">
        <v>56</v>
      </c>
      <c r="E90" s="59">
        <v>463.06</v>
      </c>
      <c r="F90" s="60" t="str">
        <f>IF(OR(D90="-",E90=D90),"-",D90-IF(E90="-",0,E90))</f>
        <v>-</v>
      </c>
    </row>
    <row r="91" spans="1:6" ht="12.75">
      <c r="A91" s="56" t="s">
        <v>178</v>
      </c>
      <c r="B91" s="57" t="s">
        <v>10</v>
      </c>
      <c r="C91" s="58" t="s">
        <v>179</v>
      </c>
      <c r="D91" s="59" t="s">
        <v>56</v>
      </c>
      <c r="E91" s="59">
        <v>6000</v>
      </c>
      <c r="F91" s="60" t="str">
        <f>IF(OR(D91="-",E91=D91),"-",D91-IF(E91="-",0,E91))</f>
        <v>-</v>
      </c>
    </row>
    <row r="92" spans="1:6" ht="12.75">
      <c r="A92" s="56" t="s">
        <v>180</v>
      </c>
      <c r="B92" s="57" t="s">
        <v>10</v>
      </c>
      <c r="C92" s="58" t="s">
        <v>181</v>
      </c>
      <c r="D92" s="59" t="s">
        <v>56</v>
      </c>
      <c r="E92" s="59">
        <v>6000</v>
      </c>
      <c r="F92" s="60" t="str">
        <f>IF(OR(D92="-",E92=D92),"-",D92-IF(E92="-",0,E92))</f>
        <v>-</v>
      </c>
    </row>
    <row r="93" spans="1:6" ht="22.5">
      <c r="A93" s="56" t="s">
        <v>182</v>
      </c>
      <c r="B93" s="57" t="s">
        <v>10</v>
      </c>
      <c r="C93" s="58" t="s">
        <v>183</v>
      </c>
      <c r="D93" s="59" t="s">
        <v>56</v>
      </c>
      <c r="E93" s="59">
        <v>6000</v>
      </c>
      <c r="F93" s="60" t="str">
        <f>IF(OR(D93="-",E93=D93),"-",D93-IF(E93="-",0,E93))</f>
        <v>-</v>
      </c>
    </row>
    <row r="94" spans="1:6" ht="12.75">
      <c r="A94" s="56" t="s">
        <v>184</v>
      </c>
      <c r="B94" s="57" t="s">
        <v>10</v>
      </c>
      <c r="C94" s="58" t="s">
        <v>185</v>
      </c>
      <c r="D94" s="59">
        <v>273201565.56</v>
      </c>
      <c r="E94" s="59">
        <v>233478532.84</v>
      </c>
      <c r="F94" s="60">
        <f>IF(OR(D94="-",E94=D94),"-",D94-IF(E94="-",0,E94))</f>
        <v>39723032.72</v>
      </c>
    </row>
    <row r="95" spans="1:6" ht="33.75">
      <c r="A95" s="56" t="s">
        <v>186</v>
      </c>
      <c r="B95" s="57" t="s">
        <v>10</v>
      </c>
      <c r="C95" s="58" t="s">
        <v>187</v>
      </c>
      <c r="D95" s="59">
        <v>273201565.56</v>
      </c>
      <c r="E95" s="59">
        <v>234956367.57</v>
      </c>
      <c r="F95" s="60">
        <f>IF(OR(D95="-",E95=D95),"-",D95-IF(E95="-",0,E95))</f>
        <v>38245197.99000001</v>
      </c>
    </row>
    <row r="96" spans="1:6" ht="22.5">
      <c r="A96" s="56" t="s">
        <v>188</v>
      </c>
      <c r="B96" s="57" t="s">
        <v>10</v>
      </c>
      <c r="C96" s="58" t="s">
        <v>189</v>
      </c>
      <c r="D96" s="59">
        <v>42490600</v>
      </c>
      <c r="E96" s="59">
        <v>36665220</v>
      </c>
      <c r="F96" s="60">
        <f>IF(OR(D96="-",E96=D96),"-",D96-IF(E96="-",0,E96))</f>
        <v>5825380</v>
      </c>
    </row>
    <row r="97" spans="1:6" ht="12.75">
      <c r="A97" s="56" t="s">
        <v>190</v>
      </c>
      <c r="B97" s="57" t="s">
        <v>10</v>
      </c>
      <c r="C97" s="58" t="s">
        <v>191</v>
      </c>
      <c r="D97" s="59">
        <v>37490600</v>
      </c>
      <c r="E97" s="59">
        <v>31665220</v>
      </c>
      <c r="F97" s="60">
        <f>IF(OR(D97="-",E97=D97),"-",D97-IF(E97="-",0,E97))</f>
        <v>5825380</v>
      </c>
    </row>
    <row r="98" spans="1:6" ht="22.5">
      <c r="A98" s="56" t="s">
        <v>192</v>
      </c>
      <c r="B98" s="57" t="s">
        <v>10</v>
      </c>
      <c r="C98" s="58" t="s">
        <v>193</v>
      </c>
      <c r="D98" s="59">
        <v>37490600</v>
      </c>
      <c r="E98" s="59">
        <v>31665220</v>
      </c>
      <c r="F98" s="60">
        <f>IF(OR(D98="-",E98=D98),"-",D98-IF(E98="-",0,E98))</f>
        <v>5825380</v>
      </c>
    </row>
    <row r="99" spans="1:6" ht="22.5">
      <c r="A99" s="56" t="s">
        <v>194</v>
      </c>
      <c r="B99" s="57" t="s">
        <v>10</v>
      </c>
      <c r="C99" s="58" t="s">
        <v>195</v>
      </c>
      <c r="D99" s="59">
        <v>5000000</v>
      </c>
      <c r="E99" s="59">
        <v>5000000</v>
      </c>
      <c r="F99" s="60" t="str">
        <f>IF(OR(D99="-",E99=D99),"-",D99-IF(E99="-",0,E99))</f>
        <v>-</v>
      </c>
    </row>
    <row r="100" spans="1:6" ht="22.5">
      <c r="A100" s="56" t="s">
        <v>196</v>
      </c>
      <c r="B100" s="57" t="s">
        <v>10</v>
      </c>
      <c r="C100" s="58" t="s">
        <v>197</v>
      </c>
      <c r="D100" s="59">
        <v>5000000</v>
      </c>
      <c r="E100" s="59">
        <v>5000000</v>
      </c>
      <c r="F100" s="60" t="str">
        <f>IF(OR(D100="-",E100=D100),"-",D100-IF(E100="-",0,E100))</f>
        <v>-</v>
      </c>
    </row>
    <row r="101" spans="1:6" ht="22.5">
      <c r="A101" s="56" t="s">
        <v>198</v>
      </c>
      <c r="B101" s="57" t="s">
        <v>10</v>
      </c>
      <c r="C101" s="58" t="s">
        <v>199</v>
      </c>
      <c r="D101" s="59">
        <v>143796575.17</v>
      </c>
      <c r="E101" s="59">
        <v>138600668.8</v>
      </c>
      <c r="F101" s="60">
        <f>IF(OR(D101="-",E101=D101),"-",D101-IF(E101="-",0,E101))</f>
        <v>5195906.369999975</v>
      </c>
    </row>
    <row r="102" spans="1:6" ht="22.5">
      <c r="A102" s="56" t="s">
        <v>200</v>
      </c>
      <c r="B102" s="57" t="s">
        <v>10</v>
      </c>
      <c r="C102" s="58" t="s">
        <v>201</v>
      </c>
      <c r="D102" s="59">
        <v>757693</v>
      </c>
      <c r="E102" s="59">
        <v>757693</v>
      </c>
      <c r="F102" s="60" t="str">
        <f>IF(OR(D102="-",E102=D102),"-",D102-IF(E102="-",0,E102))</f>
        <v>-</v>
      </c>
    </row>
    <row r="103" spans="1:6" ht="22.5">
      <c r="A103" s="56" t="s">
        <v>202</v>
      </c>
      <c r="B103" s="57" t="s">
        <v>10</v>
      </c>
      <c r="C103" s="58" t="s">
        <v>203</v>
      </c>
      <c r="D103" s="59">
        <v>757693</v>
      </c>
      <c r="E103" s="59">
        <v>757693</v>
      </c>
      <c r="F103" s="60" t="str">
        <f>IF(OR(D103="-",E103=D103),"-",D103-IF(E103="-",0,E103))</f>
        <v>-</v>
      </c>
    </row>
    <row r="104" spans="1:6" ht="22.5">
      <c r="A104" s="56" t="s">
        <v>204</v>
      </c>
      <c r="B104" s="57" t="s">
        <v>10</v>
      </c>
      <c r="C104" s="58" t="s">
        <v>205</v>
      </c>
      <c r="D104" s="59">
        <v>240130</v>
      </c>
      <c r="E104" s="59">
        <v>240130</v>
      </c>
      <c r="F104" s="60" t="str">
        <f>IF(OR(D104="-",E104=D104),"-",D104-IF(E104="-",0,E104))</f>
        <v>-</v>
      </c>
    </row>
    <row r="105" spans="1:6" ht="22.5">
      <c r="A105" s="56" t="s">
        <v>206</v>
      </c>
      <c r="B105" s="57" t="s">
        <v>10</v>
      </c>
      <c r="C105" s="58" t="s">
        <v>207</v>
      </c>
      <c r="D105" s="59">
        <v>240130</v>
      </c>
      <c r="E105" s="59">
        <v>240130</v>
      </c>
      <c r="F105" s="60" t="str">
        <f>IF(OR(D105="-",E105=D105),"-",D105-IF(E105="-",0,E105))</f>
        <v>-</v>
      </c>
    </row>
    <row r="106" spans="1:6" ht="33.75">
      <c r="A106" s="56" t="s">
        <v>208</v>
      </c>
      <c r="B106" s="57" t="s">
        <v>10</v>
      </c>
      <c r="C106" s="58" t="s">
        <v>209</v>
      </c>
      <c r="D106" s="59">
        <v>8056671.7</v>
      </c>
      <c r="E106" s="59">
        <v>3216671.7</v>
      </c>
      <c r="F106" s="60">
        <f>IF(OR(D106="-",E106=D106),"-",D106-IF(E106="-",0,E106))</f>
        <v>4840000</v>
      </c>
    </row>
    <row r="107" spans="1:6" ht="33.75">
      <c r="A107" s="56" t="s">
        <v>210</v>
      </c>
      <c r="B107" s="57" t="s">
        <v>10</v>
      </c>
      <c r="C107" s="58" t="s">
        <v>211</v>
      </c>
      <c r="D107" s="59">
        <v>8056671.7</v>
      </c>
      <c r="E107" s="59">
        <v>3216671.7</v>
      </c>
      <c r="F107" s="60">
        <f>IF(OR(D107="-",E107=D107),"-",D107-IF(E107="-",0,E107))</f>
        <v>4840000</v>
      </c>
    </row>
    <row r="108" spans="1:6" ht="90">
      <c r="A108" s="61" t="s">
        <v>212</v>
      </c>
      <c r="B108" s="57" t="s">
        <v>10</v>
      </c>
      <c r="C108" s="58" t="s">
        <v>213</v>
      </c>
      <c r="D108" s="59">
        <v>51217888.06</v>
      </c>
      <c r="E108" s="59">
        <v>51217888.06</v>
      </c>
      <c r="F108" s="60" t="str">
        <f>IF(OR(D108="-",E108=D108),"-",D108-IF(E108="-",0,E108))</f>
        <v>-</v>
      </c>
    </row>
    <row r="109" spans="1:6" ht="90">
      <c r="A109" s="61" t="s">
        <v>214</v>
      </c>
      <c r="B109" s="57" t="s">
        <v>10</v>
      </c>
      <c r="C109" s="58" t="s">
        <v>215</v>
      </c>
      <c r="D109" s="59">
        <v>51217888.06</v>
      </c>
      <c r="E109" s="59">
        <v>51217888.06</v>
      </c>
      <c r="F109" s="60" t="str">
        <f>IF(OR(D109="-",E109=D109),"-",D109-IF(E109="-",0,E109))</f>
        <v>-</v>
      </c>
    </row>
    <row r="110" spans="1:6" ht="67.5">
      <c r="A110" s="56" t="s">
        <v>216</v>
      </c>
      <c r="B110" s="57" t="s">
        <v>10</v>
      </c>
      <c r="C110" s="58" t="s">
        <v>217</v>
      </c>
      <c r="D110" s="59">
        <v>52500116.41</v>
      </c>
      <c r="E110" s="59">
        <v>52500116.41</v>
      </c>
      <c r="F110" s="60" t="str">
        <f>IF(OR(D110="-",E110=D110),"-",D110-IF(E110="-",0,E110))</f>
        <v>-</v>
      </c>
    </row>
    <row r="111" spans="1:6" ht="67.5">
      <c r="A111" s="56" t="s">
        <v>218</v>
      </c>
      <c r="B111" s="57" t="s">
        <v>10</v>
      </c>
      <c r="C111" s="58" t="s">
        <v>219</v>
      </c>
      <c r="D111" s="59">
        <v>52500116.41</v>
      </c>
      <c r="E111" s="59">
        <v>52500116.41</v>
      </c>
      <c r="F111" s="60" t="str">
        <f>IF(OR(D111="-",E111=D111),"-",D111-IF(E111="-",0,E111))</f>
        <v>-</v>
      </c>
    </row>
    <row r="112" spans="1:6" ht="67.5">
      <c r="A112" s="61" t="s">
        <v>220</v>
      </c>
      <c r="B112" s="57" t="s">
        <v>10</v>
      </c>
      <c r="C112" s="58" t="s">
        <v>221</v>
      </c>
      <c r="D112" s="59">
        <v>6525725</v>
      </c>
      <c r="E112" s="59">
        <v>6525725</v>
      </c>
      <c r="F112" s="60" t="str">
        <f>IF(OR(D112="-",E112=D112),"-",D112-IF(E112="-",0,E112))</f>
        <v>-</v>
      </c>
    </row>
    <row r="113" spans="1:6" ht="78.75">
      <c r="A113" s="61" t="s">
        <v>222</v>
      </c>
      <c r="B113" s="57" t="s">
        <v>10</v>
      </c>
      <c r="C113" s="58" t="s">
        <v>223</v>
      </c>
      <c r="D113" s="59">
        <v>6525725</v>
      </c>
      <c r="E113" s="59">
        <v>6525725</v>
      </c>
      <c r="F113" s="60" t="str">
        <f>IF(OR(D113="-",E113=D113),"-",D113-IF(E113="-",0,E113))</f>
        <v>-</v>
      </c>
    </row>
    <row r="114" spans="1:6" ht="12.75">
      <c r="A114" s="56" t="s">
        <v>224</v>
      </c>
      <c r="B114" s="57" t="s">
        <v>10</v>
      </c>
      <c r="C114" s="58" t="s">
        <v>225</v>
      </c>
      <c r="D114" s="59">
        <v>24498351</v>
      </c>
      <c r="E114" s="59">
        <v>24142444.63</v>
      </c>
      <c r="F114" s="60">
        <f>IF(OR(D114="-",E114=D114),"-",D114-IF(E114="-",0,E114))</f>
        <v>355906.37000000104</v>
      </c>
    </row>
    <row r="115" spans="1:6" ht="12.75">
      <c r="A115" s="56" t="s">
        <v>226</v>
      </c>
      <c r="B115" s="57" t="s">
        <v>10</v>
      </c>
      <c r="C115" s="58" t="s">
        <v>227</v>
      </c>
      <c r="D115" s="59">
        <v>24498351</v>
      </c>
      <c r="E115" s="59">
        <v>24142444.63</v>
      </c>
      <c r="F115" s="60">
        <f>IF(OR(D115="-",E115=D115),"-",D115-IF(E115="-",0,E115))</f>
        <v>355906.37000000104</v>
      </c>
    </row>
    <row r="116" spans="1:6" ht="22.5">
      <c r="A116" s="56" t="s">
        <v>228</v>
      </c>
      <c r="B116" s="57" t="s">
        <v>10</v>
      </c>
      <c r="C116" s="58" t="s">
        <v>229</v>
      </c>
      <c r="D116" s="59">
        <v>2000</v>
      </c>
      <c r="E116" s="59">
        <v>2000</v>
      </c>
      <c r="F116" s="60" t="str">
        <f>IF(OR(D116="-",E116=D116),"-",D116-IF(E116="-",0,E116))</f>
        <v>-</v>
      </c>
    </row>
    <row r="117" spans="1:6" ht="33.75">
      <c r="A117" s="56" t="s">
        <v>230</v>
      </c>
      <c r="B117" s="57" t="s">
        <v>10</v>
      </c>
      <c r="C117" s="58" t="s">
        <v>231</v>
      </c>
      <c r="D117" s="59">
        <v>2000</v>
      </c>
      <c r="E117" s="59">
        <v>2000</v>
      </c>
      <c r="F117" s="60" t="str">
        <f>IF(OR(D117="-",E117=D117),"-",D117-IF(E117="-",0,E117))</f>
        <v>-</v>
      </c>
    </row>
    <row r="118" spans="1:6" ht="33.75">
      <c r="A118" s="56" t="s">
        <v>232</v>
      </c>
      <c r="B118" s="57" t="s">
        <v>10</v>
      </c>
      <c r="C118" s="58" t="s">
        <v>233</v>
      </c>
      <c r="D118" s="59">
        <v>2000</v>
      </c>
      <c r="E118" s="59">
        <v>2000</v>
      </c>
      <c r="F118" s="60" t="str">
        <f>IF(OR(D118="-",E118=D118),"-",D118-IF(E118="-",0,E118))</f>
        <v>-</v>
      </c>
    </row>
    <row r="119" spans="1:6" ht="12.75">
      <c r="A119" s="56" t="s">
        <v>234</v>
      </c>
      <c r="B119" s="57" t="s">
        <v>10</v>
      </c>
      <c r="C119" s="58" t="s">
        <v>235</v>
      </c>
      <c r="D119" s="59">
        <v>86912390.39</v>
      </c>
      <c r="E119" s="59">
        <v>59688478.77</v>
      </c>
      <c r="F119" s="60">
        <f>IF(OR(D119="-",E119=D119),"-",D119-IF(E119="-",0,E119))</f>
        <v>27223911.619999997</v>
      </c>
    </row>
    <row r="120" spans="1:6" ht="45">
      <c r="A120" s="56" t="s">
        <v>236</v>
      </c>
      <c r="B120" s="57" t="s">
        <v>10</v>
      </c>
      <c r="C120" s="58" t="s">
        <v>237</v>
      </c>
      <c r="D120" s="59">
        <v>2658000</v>
      </c>
      <c r="E120" s="59">
        <v>2658000</v>
      </c>
      <c r="F120" s="60" t="str">
        <f>IF(OR(D120="-",E120=D120),"-",D120-IF(E120="-",0,E120))</f>
        <v>-</v>
      </c>
    </row>
    <row r="121" spans="1:6" ht="45">
      <c r="A121" s="56" t="s">
        <v>238</v>
      </c>
      <c r="B121" s="57" t="s">
        <v>10</v>
      </c>
      <c r="C121" s="58" t="s">
        <v>239</v>
      </c>
      <c r="D121" s="59">
        <v>2658000</v>
      </c>
      <c r="E121" s="59">
        <v>2658000</v>
      </c>
      <c r="F121" s="60" t="str">
        <f>IF(OR(D121="-",E121=D121),"-",D121-IF(E121="-",0,E121))</f>
        <v>-</v>
      </c>
    </row>
    <row r="122" spans="1:6" ht="45">
      <c r="A122" s="56" t="s">
        <v>240</v>
      </c>
      <c r="B122" s="57" t="s">
        <v>10</v>
      </c>
      <c r="C122" s="58" t="s">
        <v>241</v>
      </c>
      <c r="D122" s="59">
        <v>87800</v>
      </c>
      <c r="E122" s="59">
        <v>87800</v>
      </c>
      <c r="F122" s="60" t="str">
        <f>IF(OR(D122="-",E122=D122),"-",D122-IF(E122="-",0,E122))</f>
        <v>-</v>
      </c>
    </row>
    <row r="123" spans="1:6" ht="33.75">
      <c r="A123" s="56" t="s">
        <v>242</v>
      </c>
      <c r="B123" s="57" t="s">
        <v>10</v>
      </c>
      <c r="C123" s="58" t="s">
        <v>243</v>
      </c>
      <c r="D123" s="59">
        <v>87800</v>
      </c>
      <c r="E123" s="59">
        <v>87800</v>
      </c>
      <c r="F123" s="60" t="str">
        <f>IF(OR(D123="-",E123=D123),"-",D123-IF(E123="-",0,E123))</f>
        <v>-</v>
      </c>
    </row>
    <row r="124" spans="1:6" ht="22.5">
      <c r="A124" s="56" t="s">
        <v>244</v>
      </c>
      <c r="B124" s="57" t="s">
        <v>10</v>
      </c>
      <c r="C124" s="58" t="s">
        <v>245</v>
      </c>
      <c r="D124" s="59">
        <v>84166590.39</v>
      </c>
      <c r="E124" s="59">
        <v>56942678.77</v>
      </c>
      <c r="F124" s="60">
        <f>IF(OR(D124="-",E124=D124),"-",D124-IF(E124="-",0,E124))</f>
        <v>27223911.619999997</v>
      </c>
    </row>
    <row r="125" spans="1:6" ht="22.5">
      <c r="A125" s="56" t="s">
        <v>246</v>
      </c>
      <c r="B125" s="57" t="s">
        <v>10</v>
      </c>
      <c r="C125" s="58" t="s">
        <v>247</v>
      </c>
      <c r="D125" s="59">
        <v>84166590.39</v>
      </c>
      <c r="E125" s="59">
        <v>56942678.77</v>
      </c>
      <c r="F125" s="60">
        <f>IF(OR(D125="-",E125=D125),"-",D125-IF(E125="-",0,E125))</f>
        <v>27223911.619999997</v>
      </c>
    </row>
    <row r="126" spans="1:6" ht="33.75">
      <c r="A126" s="56" t="s">
        <v>248</v>
      </c>
      <c r="B126" s="57" t="s">
        <v>10</v>
      </c>
      <c r="C126" s="58" t="s">
        <v>249</v>
      </c>
      <c r="D126" s="59" t="s">
        <v>56</v>
      </c>
      <c r="E126" s="59">
        <v>-1477834.73</v>
      </c>
      <c r="F126" s="60" t="str">
        <f>IF(OR(D126="-",E126=D126),"-",D126-IF(E126="-",0,E126))</f>
        <v>-</v>
      </c>
    </row>
    <row r="127" spans="1:6" ht="45.75" thickBot="1">
      <c r="A127" s="56" t="s">
        <v>250</v>
      </c>
      <c r="B127" s="57" t="s">
        <v>10</v>
      </c>
      <c r="C127" s="58" t="s">
        <v>251</v>
      </c>
      <c r="D127" s="59" t="s">
        <v>56</v>
      </c>
      <c r="E127" s="59">
        <v>-1477834.73</v>
      </c>
      <c r="F127" s="60" t="str">
        <f>IF(OR(D127="-",E127=D127),"-",D127-IF(E127="-",0,E127))</f>
        <v>-</v>
      </c>
    </row>
    <row r="128" spans="1:6" ht="12.75" customHeight="1">
      <c r="A128" s="62"/>
      <c r="B128" s="63"/>
      <c r="C128" s="63"/>
      <c r="D128" s="64"/>
      <c r="E128" s="64"/>
      <c r="F128" s="6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109" dxfId="376" operator="equal" stopIfTrue="1">
      <formula>0</formula>
    </cfRule>
  </conditionalFormatting>
  <conditionalFormatting sqref="F20">
    <cfRule type="cellIs" priority="108" dxfId="376" operator="equal" stopIfTrue="1">
      <formula>0</formula>
    </cfRule>
  </conditionalFormatting>
  <conditionalFormatting sqref="F21">
    <cfRule type="cellIs" priority="107" dxfId="376" operator="equal" stopIfTrue="1">
      <formula>0</formula>
    </cfRule>
  </conditionalFormatting>
  <conditionalFormatting sqref="F22">
    <cfRule type="cellIs" priority="106" dxfId="376" operator="equal" stopIfTrue="1">
      <formula>0</formula>
    </cfRule>
  </conditionalFormatting>
  <conditionalFormatting sqref="F23">
    <cfRule type="cellIs" priority="105" dxfId="376" operator="equal" stopIfTrue="1">
      <formula>0</formula>
    </cfRule>
  </conditionalFormatting>
  <conditionalFormatting sqref="F24">
    <cfRule type="cellIs" priority="104" dxfId="376" operator="equal" stopIfTrue="1">
      <formula>0</formula>
    </cfRule>
  </conditionalFormatting>
  <conditionalFormatting sqref="F25">
    <cfRule type="cellIs" priority="103" dxfId="376" operator="equal" stopIfTrue="1">
      <formula>0</formula>
    </cfRule>
  </conditionalFormatting>
  <conditionalFormatting sqref="F26">
    <cfRule type="cellIs" priority="102" dxfId="376" operator="equal" stopIfTrue="1">
      <formula>0</formula>
    </cfRule>
  </conditionalFormatting>
  <conditionalFormatting sqref="F27">
    <cfRule type="cellIs" priority="101" dxfId="376" operator="equal" stopIfTrue="1">
      <formula>0</formula>
    </cfRule>
  </conditionalFormatting>
  <conditionalFormatting sqref="F28">
    <cfRule type="cellIs" priority="100" dxfId="376" operator="equal" stopIfTrue="1">
      <formula>0</formula>
    </cfRule>
  </conditionalFormatting>
  <conditionalFormatting sqref="F29">
    <cfRule type="cellIs" priority="99" dxfId="376" operator="equal" stopIfTrue="1">
      <formula>0</formula>
    </cfRule>
  </conditionalFormatting>
  <conditionalFormatting sqref="F30">
    <cfRule type="cellIs" priority="98" dxfId="376" operator="equal" stopIfTrue="1">
      <formula>0</formula>
    </cfRule>
  </conditionalFormatting>
  <conditionalFormatting sqref="F31">
    <cfRule type="cellIs" priority="97" dxfId="376" operator="equal" stopIfTrue="1">
      <formula>0</formula>
    </cfRule>
  </conditionalFormatting>
  <conditionalFormatting sqref="F32">
    <cfRule type="cellIs" priority="96" dxfId="376" operator="equal" stopIfTrue="1">
      <formula>0</formula>
    </cfRule>
  </conditionalFormatting>
  <conditionalFormatting sqref="F33">
    <cfRule type="cellIs" priority="95" dxfId="376" operator="equal" stopIfTrue="1">
      <formula>0</formula>
    </cfRule>
  </conditionalFormatting>
  <conditionalFormatting sqref="F34">
    <cfRule type="cellIs" priority="94" dxfId="376" operator="equal" stopIfTrue="1">
      <formula>0</formula>
    </cfRule>
  </conditionalFormatting>
  <conditionalFormatting sqref="F35">
    <cfRule type="cellIs" priority="93" dxfId="376" operator="equal" stopIfTrue="1">
      <formula>0</formula>
    </cfRule>
  </conditionalFormatting>
  <conditionalFormatting sqref="F36">
    <cfRule type="cellIs" priority="92" dxfId="376" operator="equal" stopIfTrue="1">
      <formula>0</formula>
    </cfRule>
  </conditionalFormatting>
  <conditionalFormatting sqref="F37">
    <cfRule type="cellIs" priority="91" dxfId="376" operator="equal" stopIfTrue="1">
      <formula>0</formula>
    </cfRule>
  </conditionalFormatting>
  <conditionalFormatting sqref="F38">
    <cfRule type="cellIs" priority="90" dxfId="376" operator="equal" stopIfTrue="1">
      <formula>0</formula>
    </cfRule>
  </conditionalFormatting>
  <conditionalFormatting sqref="F39">
    <cfRule type="cellIs" priority="89" dxfId="376" operator="equal" stopIfTrue="1">
      <formula>0</formula>
    </cfRule>
  </conditionalFormatting>
  <conditionalFormatting sqref="F40">
    <cfRule type="cellIs" priority="88" dxfId="376" operator="equal" stopIfTrue="1">
      <formula>0</formula>
    </cfRule>
  </conditionalFormatting>
  <conditionalFormatting sqref="F41">
    <cfRule type="cellIs" priority="87" dxfId="376" operator="equal" stopIfTrue="1">
      <formula>0</formula>
    </cfRule>
  </conditionalFormatting>
  <conditionalFormatting sqref="F42">
    <cfRule type="cellIs" priority="86" dxfId="376" operator="equal" stopIfTrue="1">
      <formula>0</formula>
    </cfRule>
  </conditionalFormatting>
  <conditionalFormatting sqref="F43">
    <cfRule type="cellIs" priority="85" dxfId="376" operator="equal" stopIfTrue="1">
      <formula>0</formula>
    </cfRule>
  </conditionalFormatting>
  <conditionalFormatting sqref="F44">
    <cfRule type="cellIs" priority="84" dxfId="376" operator="equal" stopIfTrue="1">
      <formula>0</formula>
    </cfRule>
  </conditionalFormatting>
  <conditionalFormatting sqref="F45">
    <cfRule type="cellIs" priority="83" dxfId="376" operator="equal" stopIfTrue="1">
      <formula>0</formula>
    </cfRule>
  </conditionalFormatting>
  <conditionalFormatting sqref="F46">
    <cfRule type="cellIs" priority="82" dxfId="376" operator="equal" stopIfTrue="1">
      <formula>0</formula>
    </cfRule>
  </conditionalFormatting>
  <conditionalFormatting sqref="F47">
    <cfRule type="cellIs" priority="81" dxfId="376" operator="equal" stopIfTrue="1">
      <formula>0</formula>
    </cfRule>
  </conditionalFormatting>
  <conditionalFormatting sqref="F48">
    <cfRule type="cellIs" priority="80" dxfId="376" operator="equal" stopIfTrue="1">
      <formula>0</formula>
    </cfRule>
  </conditionalFormatting>
  <conditionalFormatting sqref="F49">
    <cfRule type="cellIs" priority="79" dxfId="376" operator="equal" stopIfTrue="1">
      <formula>0</formula>
    </cfRule>
  </conditionalFormatting>
  <conditionalFormatting sqref="F50">
    <cfRule type="cellIs" priority="78" dxfId="376" operator="equal" stopIfTrue="1">
      <formula>0</formula>
    </cfRule>
  </conditionalFormatting>
  <conditionalFormatting sqref="F51">
    <cfRule type="cellIs" priority="77" dxfId="376" operator="equal" stopIfTrue="1">
      <formula>0</formula>
    </cfRule>
  </conditionalFormatting>
  <conditionalFormatting sqref="F52">
    <cfRule type="cellIs" priority="76" dxfId="376" operator="equal" stopIfTrue="1">
      <formula>0</formula>
    </cfRule>
  </conditionalFormatting>
  <conditionalFormatting sqref="F53">
    <cfRule type="cellIs" priority="75" dxfId="376" operator="equal" stopIfTrue="1">
      <formula>0</formula>
    </cfRule>
  </conditionalFormatting>
  <conditionalFormatting sqref="F54">
    <cfRule type="cellIs" priority="74" dxfId="376" operator="equal" stopIfTrue="1">
      <formula>0</formula>
    </cfRule>
  </conditionalFormatting>
  <conditionalFormatting sqref="F55">
    <cfRule type="cellIs" priority="73" dxfId="376" operator="equal" stopIfTrue="1">
      <formula>0</formula>
    </cfRule>
  </conditionalFormatting>
  <conditionalFormatting sqref="F56">
    <cfRule type="cellIs" priority="72" dxfId="376" operator="equal" stopIfTrue="1">
      <formula>0</formula>
    </cfRule>
  </conditionalFormatting>
  <conditionalFormatting sqref="F57">
    <cfRule type="cellIs" priority="71" dxfId="376" operator="equal" stopIfTrue="1">
      <formula>0</formula>
    </cfRule>
  </conditionalFormatting>
  <conditionalFormatting sqref="F58">
    <cfRule type="cellIs" priority="70" dxfId="376" operator="equal" stopIfTrue="1">
      <formula>0</formula>
    </cfRule>
  </conditionalFormatting>
  <conditionalFormatting sqref="F59">
    <cfRule type="cellIs" priority="69" dxfId="376" operator="equal" stopIfTrue="1">
      <formula>0</formula>
    </cfRule>
  </conditionalFormatting>
  <conditionalFormatting sqref="F60">
    <cfRule type="cellIs" priority="68" dxfId="376" operator="equal" stopIfTrue="1">
      <formula>0</formula>
    </cfRule>
  </conditionalFormatting>
  <conditionalFormatting sqref="F61">
    <cfRule type="cellIs" priority="67" dxfId="376" operator="equal" stopIfTrue="1">
      <formula>0</formula>
    </cfRule>
  </conditionalFormatting>
  <conditionalFormatting sqref="F62">
    <cfRule type="cellIs" priority="66" dxfId="376" operator="equal" stopIfTrue="1">
      <formula>0</formula>
    </cfRule>
  </conditionalFormatting>
  <conditionalFormatting sqref="F63">
    <cfRule type="cellIs" priority="65" dxfId="376" operator="equal" stopIfTrue="1">
      <formula>0</formula>
    </cfRule>
  </conditionalFormatting>
  <conditionalFormatting sqref="F64">
    <cfRule type="cellIs" priority="64" dxfId="376" operator="equal" stopIfTrue="1">
      <formula>0</formula>
    </cfRule>
  </conditionalFormatting>
  <conditionalFormatting sqref="F65">
    <cfRule type="cellIs" priority="63" dxfId="376" operator="equal" stopIfTrue="1">
      <formula>0</formula>
    </cfRule>
  </conditionalFormatting>
  <conditionalFormatting sqref="F66">
    <cfRule type="cellIs" priority="62" dxfId="376" operator="equal" stopIfTrue="1">
      <formula>0</formula>
    </cfRule>
  </conditionalFormatting>
  <conditionalFormatting sqref="F67">
    <cfRule type="cellIs" priority="61" dxfId="376" operator="equal" stopIfTrue="1">
      <formula>0</formula>
    </cfRule>
  </conditionalFormatting>
  <conditionalFormatting sqref="F68">
    <cfRule type="cellIs" priority="60" dxfId="376" operator="equal" stopIfTrue="1">
      <formula>0</formula>
    </cfRule>
  </conditionalFormatting>
  <conditionalFormatting sqref="F69">
    <cfRule type="cellIs" priority="59" dxfId="376" operator="equal" stopIfTrue="1">
      <formula>0</formula>
    </cfRule>
  </conditionalFormatting>
  <conditionalFormatting sqref="F70">
    <cfRule type="cellIs" priority="58" dxfId="376" operator="equal" stopIfTrue="1">
      <formula>0</formula>
    </cfRule>
  </conditionalFormatting>
  <conditionalFormatting sqref="F71">
    <cfRule type="cellIs" priority="57" dxfId="376" operator="equal" stopIfTrue="1">
      <formula>0</formula>
    </cfRule>
  </conditionalFormatting>
  <conditionalFormatting sqref="F72">
    <cfRule type="cellIs" priority="56" dxfId="376" operator="equal" stopIfTrue="1">
      <formula>0</formula>
    </cfRule>
  </conditionalFormatting>
  <conditionalFormatting sqref="F73">
    <cfRule type="cellIs" priority="55" dxfId="376" operator="equal" stopIfTrue="1">
      <formula>0</formula>
    </cfRule>
  </conditionalFormatting>
  <conditionalFormatting sqref="F74">
    <cfRule type="cellIs" priority="54" dxfId="376" operator="equal" stopIfTrue="1">
      <formula>0</formula>
    </cfRule>
  </conditionalFormatting>
  <conditionalFormatting sqref="F75">
    <cfRule type="cellIs" priority="53" dxfId="376" operator="equal" stopIfTrue="1">
      <formula>0</formula>
    </cfRule>
  </conditionalFormatting>
  <conditionalFormatting sqref="F76">
    <cfRule type="cellIs" priority="52" dxfId="376" operator="equal" stopIfTrue="1">
      <formula>0</formula>
    </cfRule>
  </conditionalFormatting>
  <conditionalFormatting sqref="F77">
    <cfRule type="cellIs" priority="51" dxfId="376" operator="equal" stopIfTrue="1">
      <formula>0</formula>
    </cfRule>
  </conditionalFormatting>
  <conditionalFormatting sqref="F78">
    <cfRule type="cellIs" priority="50" dxfId="376" operator="equal" stopIfTrue="1">
      <formula>0</formula>
    </cfRule>
  </conditionalFormatting>
  <conditionalFormatting sqref="F79">
    <cfRule type="cellIs" priority="49" dxfId="376" operator="equal" stopIfTrue="1">
      <formula>0</formula>
    </cfRule>
  </conditionalFormatting>
  <conditionalFormatting sqref="F80">
    <cfRule type="cellIs" priority="48" dxfId="376" operator="equal" stopIfTrue="1">
      <formula>0</formula>
    </cfRule>
  </conditionalFormatting>
  <conditionalFormatting sqref="F81">
    <cfRule type="cellIs" priority="47" dxfId="376" operator="equal" stopIfTrue="1">
      <formula>0</formula>
    </cfRule>
  </conditionalFormatting>
  <conditionalFormatting sqref="F82">
    <cfRule type="cellIs" priority="46" dxfId="376" operator="equal" stopIfTrue="1">
      <formula>0</formula>
    </cfRule>
  </conditionalFormatting>
  <conditionalFormatting sqref="F83">
    <cfRule type="cellIs" priority="45" dxfId="376" operator="equal" stopIfTrue="1">
      <formula>0</formula>
    </cfRule>
  </conditionalFormatting>
  <conditionalFormatting sqref="F84">
    <cfRule type="cellIs" priority="44" dxfId="376" operator="equal" stopIfTrue="1">
      <formula>0</formula>
    </cfRule>
  </conditionalFormatting>
  <conditionalFormatting sqref="F85">
    <cfRule type="cellIs" priority="43" dxfId="376" operator="equal" stopIfTrue="1">
      <formula>0</formula>
    </cfRule>
  </conditionalFormatting>
  <conditionalFormatting sqref="F86">
    <cfRule type="cellIs" priority="42" dxfId="376" operator="equal" stopIfTrue="1">
      <formula>0</formula>
    </cfRule>
  </conditionalFormatting>
  <conditionalFormatting sqref="F87">
    <cfRule type="cellIs" priority="41" dxfId="376" operator="equal" stopIfTrue="1">
      <formula>0</formula>
    </cfRule>
  </conditionalFormatting>
  <conditionalFormatting sqref="F88">
    <cfRule type="cellIs" priority="40" dxfId="376" operator="equal" stopIfTrue="1">
      <formula>0</formula>
    </cfRule>
  </conditionalFormatting>
  <conditionalFormatting sqref="F89">
    <cfRule type="cellIs" priority="39" dxfId="376" operator="equal" stopIfTrue="1">
      <formula>0</formula>
    </cfRule>
  </conditionalFormatting>
  <conditionalFormatting sqref="F90">
    <cfRule type="cellIs" priority="38" dxfId="376" operator="equal" stopIfTrue="1">
      <formula>0</formula>
    </cfRule>
  </conditionalFormatting>
  <conditionalFormatting sqref="F91">
    <cfRule type="cellIs" priority="37" dxfId="376" operator="equal" stopIfTrue="1">
      <formula>0</formula>
    </cfRule>
  </conditionalFormatting>
  <conditionalFormatting sqref="F92">
    <cfRule type="cellIs" priority="36" dxfId="376" operator="equal" stopIfTrue="1">
      <formula>0</formula>
    </cfRule>
  </conditionalFormatting>
  <conditionalFormatting sqref="F93">
    <cfRule type="cellIs" priority="35" dxfId="376" operator="equal" stopIfTrue="1">
      <formula>0</formula>
    </cfRule>
  </conditionalFormatting>
  <conditionalFormatting sqref="F94">
    <cfRule type="cellIs" priority="34" dxfId="376" operator="equal" stopIfTrue="1">
      <formula>0</formula>
    </cfRule>
  </conditionalFormatting>
  <conditionalFormatting sqref="F95">
    <cfRule type="cellIs" priority="33" dxfId="376" operator="equal" stopIfTrue="1">
      <formula>0</formula>
    </cfRule>
  </conditionalFormatting>
  <conditionalFormatting sqref="F96">
    <cfRule type="cellIs" priority="32" dxfId="376" operator="equal" stopIfTrue="1">
      <formula>0</formula>
    </cfRule>
  </conditionalFormatting>
  <conditionalFormatting sqref="F97">
    <cfRule type="cellIs" priority="31" dxfId="376" operator="equal" stopIfTrue="1">
      <formula>0</formula>
    </cfRule>
  </conditionalFormatting>
  <conditionalFormatting sqref="F98">
    <cfRule type="cellIs" priority="30" dxfId="376" operator="equal" stopIfTrue="1">
      <formula>0</formula>
    </cfRule>
  </conditionalFormatting>
  <conditionalFormatting sqref="F99">
    <cfRule type="cellIs" priority="29" dxfId="376" operator="equal" stopIfTrue="1">
      <formula>0</formula>
    </cfRule>
  </conditionalFormatting>
  <conditionalFormatting sqref="F100">
    <cfRule type="cellIs" priority="28" dxfId="376" operator="equal" stopIfTrue="1">
      <formula>0</formula>
    </cfRule>
  </conditionalFormatting>
  <conditionalFormatting sqref="F101">
    <cfRule type="cellIs" priority="27" dxfId="376" operator="equal" stopIfTrue="1">
      <formula>0</formula>
    </cfRule>
  </conditionalFormatting>
  <conditionalFormatting sqref="F102">
    <cfRule type="cellIs" priority="26" dxfId="376" operator="equal" stopIfTrue="1">
      <formula>0</formula>
    </cfRule>
  </conditionalFormatting>
  <conditionalFormatting sqref="F103">
    <cfRule type="cellIs" priority="25" dxfId="376" operator="equal" stopIfTrue="1">
      <formula>0</formula>
    </cfRule>
  </conditionalFormatting>
  <conditionalFormatting sqref="F104">
    <cfRule type="cellIs" priority="24" dxfId="376" operator="equal" stopIfTrue="1">
      <formula>0</formula>
    </cfRule>
  </conditionalFormatting>
  <conditionalFormatting sqref="F105">
    <cfRule type="cellIs" priority="23" dxfId="376" operator="equal" stopIfTrue="1">
      <formula>0</formula>
    </cfRule>
  </conditionalFormatting>
  <conditionalFormatting sqref="F106">
    <cfRule type="cellIs" priority="22" dxfId="376" operator="equal" stopIfTrue="1">
      <formula>0</formula>
    </cfRule>
  </conditionalFormatting>
  <conditionalFormatting sqref="F107">
    <cfRule type="cellIs" priority="21" dxfId="376" operator="equal" stopIfTrue="1">
      <formula>0</formula>
    </cfRule>
  </conditionalFormatting>
  <conditionalFormatting sqref="F108">
    <cfRule type="cellIs" priority="20" dxfId="376" operator="equal" stopIfTrue="1">
      <formula>0</formula>
    </cfRule>
  </conditionalFormatting>
  <conditionalFormatting sqref="F109">
    <cfRule type="cellIs" priority="19" dxfId="376" operator="equal" stopIfTrue="1">
      <formula>0</formula>
    </cfRule>
  </conditionalFormatting>
  <conditionalFormatting sqref="F110">
    <cfRule type="cellIs" priority="18" dxfId="376" operator="equal" stopIfTrue="1">
      <formula>0</formula>
    </cfRule>
  </conditionalFormatting>
  <conditionalFormatting sqref="F111">
    <cfRule type="cellIs" priority="17" dxfId="376" operator="equal" stopIfTrue="1">
      <formula>0</formula>
    </cfRule>
  </conditionalFormatting>
  <conditionalFormatting sqref="F112">
    <cfRule type="cellIs" priority="16" dxfId="376" operator="equal" stopIfTrue="1">
      <formula>0</formula>
    </cfRule>
  </conditionalFormatting>
  <conditionalFormatting sqref="F113">
    <cfRule type="cellIs" priority="15" dxfId="376" operator="equal" stopIfTrue="1">
      <formula>0</formula>
    </cfRule>
  </conditionalFormatting>
  <conditionalFormatting sqref="F114">
    <cfRule type="cellIs" priority="14" dxfId="376" operator="equal" stopIfTrue="1">
      <formula>0</formula>
    </cfRule>
  </conditionalFormatting>
  <conditionalFormatting sqref="F115">
    <cfRule type="cellIs" priority="13" dxfId="376" operator="equal" stopIfTrue="1">
      <formula>0</formula>
    </cfRule>
  </conditionalFormatting>
  <conditionalFormatting sqref="F116">
    <cfRule type="cellIs" priority="12" dxfId="376" operator="equal" stopIfTrue="1">
      <formula>0</formula>
    </cfRule>
  </conditionalFormatting>
  <conditionalFormatting sqref="F117">
    <cfRule type="cellIs" priority="11" dxfId="376" operator="equal" stopIfTrue="1">
      <formula>0</formula>
    </cfRule>
  </conditionalFormatting>
  <conditionalFormatting sqref="F118">
    <cfRule type="cellIs" priority="10" dxfId="376" operator="equal" stopIfTrue="1">
      <formula>0</formula>
    </cfRule>
  </conditionalFormatting>
  <conditionalFormatting sqref="F119">
    <cfRule type="cellIs" priority="9" dxfId="376" operator="equal" stopIfTrue="1">
      <formula>0</formula>
    </cfRule>
  </conditionalFormatting>
  <conditionalFormatting sqref="F120">
    <cfRule type="cellIs" priority="8" dxfId="376" operator="equal" stopIfTrue="1">
      <formula>0</formula>
    </cfRule>
  </conditionalFormatting>
  <conditionalFormatting sqref="F121">
    <cfRule type="cellIs" priority="7" dxfId="376" operator="equal" stopIfTrue="1">
      <formula>0</formula>
    </cfRule>
  </conditionalFormatting>
  <conditionalFormatting sqref="F122">
    <cfRule type="cellIs" priority="6" dxfId="376" operator="equal" stopIfTrue="1">
      <formula>0</formula>
    </cfRule>
  </conditionalFormatting>
  <conditionalFormatting sqref="F123">
    <cfRule type="cellIs" priority="5" dxfId="376" operator="equal" stopIfTrue="1">
      <formula>0</formula>
    </cfRule>
  </conditionalFormatting>
  <conditionalFormatting sqref="F124">
    <cfRule type="cellIs" priority="4" dxfId="376" operator="equal" stopIfTrue="1">
      <formula>0</formula>
    </cfRule>
  </conditionalFormatting>
  <conditionalFormatting sqref="F125">
    <cfRule type="cellIs" priority="3" dxfId="376" operator="equal" stopIfTrue="1">
      <formula>0</formula>
    </cfRule>
  </conditionalFormatting>
  <conditionalFormatting sqref="F126">
    <cfRule type="cellIs" priority="2" dxfId="376" operator="equal" stopIfTrue="1">
      <formula>0</formula>
    </cfRule>
  </conditionalFormatting>
  <conditionalFormatting sqref="F127">
    <cfRule type="cellIs" priority="1" dxfId="376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rstPageNumber="1" useFirstPageNumber="1" fitToHeight="0" fitToWidth="1" horizontalDpi="600" verticalDpi="600" orientation="portrait" pageOrder="overThenDown" paperSize="9" scale="65" r:id="rId1"/>
  <headerFooter alignWithMargins="0">
    <oddFooter>&amp;C&amp;"Times New Roman"&amp;10Бюджет Муниципального образования "Подпорожское городское поселение Подпорожского муниципального района Ленинградской области"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56"/>
  <sheetViews>
    <sheetView showGridLines="0" tabSelected="1" zoomScalePageLayoutView="0" workbookViewId="0" topLeftCell="A1">
      <selection activeCell="B25" sqref="B25"/>
    </sheetView>
  </sheetViews>
  <sheetFormatPr defaultColWidth="9.00390625" defaultRowHeight="12.75"/>
  <cols>
    <col min="1" max="1" width="45.75390625" style="5" customWidth="1"/>
    <col min="2" max="2" width="4.25390625" style="5" customWidth="1"/>
    <col min="3" max="3" width="40.75390625" style="5" customWidth="1"/>
    <col min="4" max="4" width="18.875" style="5" customWidth="1"/>
    <col min="5" max="6" width="18.75390625" style="5" customWidth="1"/>
    <col min="7" max="16384" width="9.125" style="5" customWidth="1"/>
  </cols>
  <sheetData>
    <row r="1" ht="12.75" customHeight="1"/>
    <row r="2" spans="1:6" ht="15" customHeight="1">
      <c r="A2" s="25" t="s">
        <v>21</v>
      </c>
      <c r="B2" s="25"/>
      <c r="C2" s="25"/>
      <c r="D2" s="25"/>
      <c r="E2" s="26"/>
      <c r="F2" s="21" t="s">
        <v>18</v>
      </c>
    </row>
    <row r="3" spans="1:6" ht="13.5" customHeight="1" thickBot="1">
      <c r="A3" s="65"/>
      <c r="B3" s="65"/>
      <c r="C3" s="66"/>
      <c r="D3" s="67"/>
      <c r="E3" s="67"/>
      <c r="F3" s="67"/>
    </row>
    <row r="4" spans="1:6" ht="9.75" customHeight="1">
      <c r="A4" s="68" t="s">
        <v>4</v>
      </c>
      <c r="B4" s="29" t="s">
        <v>11</v>
      </c>
      <c r="C4" s="69" t="s">
        <v>25</v>
      </c>
      <c r="D4" s="30" t="s">
        <v>17</v>
      </c>
      <c r="E4" s="70" t="s">
        <v>12</v>
      </c>
      <c r="F4" s="31" t="s">
        <v>15</v>
      </c>
    </row>
    <row r="5" spans="1:6" ht="5.25" customHeight="1">
      <c r="A5" s="71"/>
      <c r="B5" s="33"/>
      <c r="C5" s="72"/>
      <c r="D5" s="34"/>
      <c r="E5" s="73"/>
      <c r="F5" s="35"/>
    </row>
    <row r="6" spans="1:6" ht="9" customHeight="1">
      <c r="A6" s="71"/>
      <c r="B6" s="33"/>
      <c r="C6" s="72"/>
      <c r="D6" s="34"/>
      <c r="E6" s="73"/>
      <c r="F6" s="35"/>
    </row>
    <row r="7" spans="1:6" ht="6" customHeight="1">
      <c r="A7" s="71"/>
      <c r="B7" s="33"/>
      <c r="C7" s="72"/>
      <c r="D7" s="34"/>
      <c r="E7" s="73"/>
      <c r="F7" s="35"/>
    </row>
    <row r="8" spans="1:6" ht="6" customHeight="1">
      <c r="A8" s="71"/>
      <c r="B8" s="33"/>
      <c r="C8" s="72"/>
      <c r="D8" s="34"/>
      <c r="E8" s="73"/>
      <c r="F8" s="35"/>
    </row>
    <row r="9" spans="1:6" ht="10.5" customHeight="1">
      <c r="A9" s="71"/>
      <c r="B9" s="33"/>
      <c r="C9" s="72"/>
      <c r="D9" s="34"/>
      <c r="E9" s="73"/>
      <c r="F9" s="35"/>
    </row>
    <row r="10" spans="1:6" ht="3.75" customHeight="1" hidden="1">
      <c r="A10" s="71"/>
      <c r="B10" s="33"/>
      <c r="C10" s="74"/>
      <c r="D10" s="34"/>
      <c r="E10" s="75"/>
      <c r="F10" s="76"/>
    </row>
    <row r="11" spans="1:6" ht="12.75" customHeight="1" hidden="1">
      <c r="A11" s="77"/>
      <c r="B11" s="37"/>
      <c r="C11" s="78"/>
      <c r="D11" s="38"/>
      <c r="E11" s="79"/>
      <c r="F11" s="80"/>
    </row>
    <row r="12" spans="1:6" ht="13.5" customHeight="1" thickBot="1">
      <c r="A12" s="40">
        <v>1</v>
      </c>
      <c r="B12" s="41">
        <v>2</v>
      </c>
      <c r="C12" s="42">
        <v>3</v>
      </c>
      <c r="D12" s="43" t="s">
        <v>1</v>
      </c>
      <c r="E12" s="81" t="s">
        <v>2</v>
      </c>
      <c r="F12" s="45" t="s">
        <v>13</v>
      </c>
    </row>
    <row r="13" spans="1:6" ht="12.75">
      <c r="A13" s="82" t="s">
        <v>252</v>
      </c>
      <c r="B13" s="83" t="s">
        <v>253</v>
      </c>
      <c r="C13" s="84" t="s">
        <v>254</v>
      </c>
      <c r="D13" s="85">
        <v>425366120.22</v>
      </c>
      <c r="E13" s="86">
        <v>260836683.76</v>
      </c>
      <c r="F13" s="87">
        <f>IF(OR(D13="-",E13=D13),"-",D13-IF(E13="-",0,E13))</f>
        <v>164529436.46000004</v>
      </c>
    </row>
    <row r="14" spans="1:6" ht="12.75">
      <c r="A14" s="88" t="s">
        <v>43</v>
      </c>
      <c r="B14" s="89"/>
      <c r="C14" s="90"/>
      <c r="D14" s="91"/>
      <c r="E14" s="92"/>
      <c r="F14" s="93"/>
    </row>
    <row r="15" spans="1:6" ht="12.75">
      <c r="A15" s="94" t="s">
        <v>255</v>
      </c>
      <c r="B15" s="95" t="s">
        <v>253</v>
      </c>
      <c r="C15" s="96" t="s">
        <v>256</v>
      </c>
      <c r="D15" s="97">
        <v>425366120.22</v>
      </c>
      <c r="E15" s="98">
        <v>260836683.76</v>
      </c>
      <c r="F15" s="99">
        <f>IF(OR(D15="-",E15=D15),"-",D15-IF(E15="-",0,E15))</f>
        <v>164529436.46000004</v>
      </c>
    </row>
    <row r="16" spans="1:6" ht="45">
      <c r="A16" s="82" t="s">
        <v>257</v>
      </c>
      <c r="B16" s="83" t="s">
        <v>253</v>
      </c>
      <c r="C16" s="84" t="s">
        <v>258</v>
      </c>
      <c r="D16" s="85">
        <v>1357000</v>
      </c>
      <c r="E16" s="86">
        <v>946875</v>
      </c>
      <c r="F16" s="87">
        <f>IF(OR(D16="-",E16=D16),"-",D16-IF(E16="-",0,E16))</f>
        <v>410125</v>
      </c>
    </row>
    <row r="17" spans="1:6" ht="22.5">
      <c r="A17" s="94" t="s">
        <v>259</v>
      </c>
      <c r="B17" s="95" t="s">
        <v>253</v>
      </c>
      <c r="C17" s="96" t="s">
        <v>260</v>
      </c>
      <c r="D17" s="97">
        <v>518000</v>
      </c>
      <c r="E17" s="98">
        <v>431667</v>
      </c>
      <c r="F17" s="99">
        <f>IF(OR(D17="-",E17=D17),"-",D17-IF(E17="-",0,E17))</f>
        <v>86333</v>
      </c>
    </row>
    <row r="18" spans="1:6" ht="12.75">
      <c r="A18" s="94" t="s">
        <v>234</v>
      </c>
      <c r="B18" s="95" t="s">
        <v>253</v>
      </c>
      <c r="C18" s="96" t="s">
        <v>261</v>
      </c>
      <c r="D18" s="97">
        <v>518000</v>
      </c>
      <c r="E18" s="98">
        <v>431667</v>
      </c>
      <c r="F18" s="99">
        <f>IF(OR(D18="-",E18=D18),"-",D18-IF(E18="-",0,E18))</f>
        <v>86333</v>
      </c>
    </row>
    <row r="19" spans="1:6" ht="22.5">
      <c r="A19" s="94" t="s">
        <v>262</v>
      </c>
      <c r="B19" s="95" t="s">
        <v>253</v>
      </c>
      <c r="C19" s="96" t="s">
        <v>263</v>
      </c>
      <c r="D19" s="97">
        <v>300000</v>
      </c>
      <c r="E19" s="98">
        <v>66015</v>
      </c>
      <c r="F19" s="99">
        <f>IF(OR(D19="-",E19=D19),"-",D19-IF(E19="-",0,E19))</f>
        <v>233985</v>
      </c>
    </row>
    <row r="20" spans="1:6" ht="22.5">
      <c r="A20" s="94" t="s">
        <v>264</v>
      </c>
      <c r="B20" s="95" t="s">
        <v>253</v>
      </c>
      <c r="C20" s="96" t="s">
        <v>265</v>
      </c>
      <c r="D20" s="97">
        <v>300000</v>
      </c>
      <c r="E20" s="98">
        <v>66015</v>
      </c>
      <c r="F20" s="99">
        <f>IF(OR(D20="-",E20=D20),"-",D20-IF(E20="-",0,E20))</f>
        <v>233985</v>
      </c>
    </row>
    <row r="21" spans="1:6" ht="22.5">
      <c r="A21" s="94" t="s">
        <v>266</v>
      </c>
      <c r="B21" s="95" t="s">
        <v>253</v>
      </c>
      <c r="C21" s="96" t="s">
        <v>267</v>
      </c>
      <c r="D21" s="97">
        <v>539000</v>
      </c>
      <c r="E21" s="98">
        <v>449193</v>
      </c>
      <c r="F21" s="99">
        <f>IF(OR(D21="-",E21=D21),"-",D21-IF(E21="-",0,E21))</f>
        <v>89807</v>
      </c>
    </row>
    <row r="22" spans="1:6" ht="12.75">
      <c r="A22" s="94" t="s">
        <v>234</v>
      </c>
      <c r="B22" s="95" t="s">
        <v>253</v>
      </c>
      <c r="C22" s="96" t="s">
        <v>268</v>
      </c>
      <c r="D22" s="97">
        <v>539000</v>
      </c>
      <c r="E22" s="98">
        <v>449193</v>
      </c>
      <c r="F22" s="99">
        <f>IF(OR(D22="-",E22=D22),"-",D22-IF(E22="-",0,E22))</f>
        <v>89807</v>
      </c>
    </row>
    <row r="23" spans="1:6" ht="45">
      <c r="A23" s="82" t="s">
        <v>269</v>
      </c>
      <c r="B23" s="83" t="s">
        <v>253</v>
      </c>
      <c r="C23" s="84" t="s">
        <v>270</v>
      </c>
      <c r="D23" s="85">
        <v>16668400</v>
      </c>
      <c r="E23" s="86">
        <v>13890267</v>
      </c>
      <c r="F23" s="87">
        <f>IF(OR(D23="-",E23=D23),"-",D23-IF(E23="-",0,E23))</f>
        <v>2778133</v>
      </c>
    </row>
    <row r="24" spans="1:6" ht="22.5">
      <c r="A24" s="94" t="s">
        <v>259</v>
      </c>
      <c r="B24" s="95" t="s">
        <v>253</v>
      </c>
      <c r="C24" s="96" t="s">
        <v>271</v>
      </c>
      <c r="D24" s="97">
        <v>12993400</v>
      </c>
      <c r="E24" s="98">
        <v>10827800</v>
      </c>
      <c r="F24" s="99">
        <f>IF(OR(D24="-",E24=D24),"-",D24-IF(E24="-",0,E24))</f>
        <v>2165600</v>
      </c>
    </row>
    <row r="25" spans="1:6" ht="12.75">
      <c r="A25" s="94" t="s">
        <v>234</v>
      </c>
      <c r="B25" s="95" t="s">
        <v>253</v>
      </c>
      <c r="C25" s="96" t="s">
        <v>272</v>
      </c>
      <c r="D25" s="97">
        <v>12993400</v>
      </c>
      <c r="E25" s="98">
        <v>10827800</v>
      </c>
      <c r="F25" s="99">
        <f>IF(OR(D25="-",E25=D25),"-",D25-IF(E25="-",0,E25))</f>
        <v>2165600</v>
      </c>
    </row>
    <row r="26" spans="1:6" ht="22.5">
      <c r="A26" s="94" t="s">
        <v>262</v>
      </c>
      <c r="B26" s="95" t="s">
        <v>253</v>
      </c>
      <c r="C26" s="96" t="s">
        <v>273</v>
      </c>
      <c r="D26" s="97">
        <v>3675000</v>
      </c>
      <c r="E26" s="98">
        <v>3062467</v>
      </c>
      <c r="F26" s="99">
        <f>IF(OR(D26="-",E26=D26),"-",D26-IF(E26="-",0,E26))</f>
        <v>612533</v>
      </c>
    </row>
    <row r="27" spans="1:6" ht="12.75">
      <c r="A27" s="94" t="s">
        <v>234</v>
      </c>
      <c r="B27" s="95" t="s">
        <v>253</v>
      </c>
      <c r="C27" s="96" t="s">
        <v>274</v>
      </c>
      <c r="D27" s="97">
        <v>3675000</v>
      </c>
      <c r="E27" s="98">
        <v>3062467</v>
      </c>
      <c r="F27" s="99">
        <f>IF(OR(D27="-",E27=D27),"-",D27-IF(E27="-",0,E27))</f>
        <v>612533</v>
      </c>
    </row>
    <row r="28" spans="1:6" ht="33.75">
      <c r="A28" s="82" t="s">
        <v>275</v>
      </c>
      <c r="B28" s="83" t="s">
        <v>253</v>
      </c>
      <c r="C28" s="84" t="s">
        <v>276</v>
      </c>
      <c r="D28" s="85">
        <v>285400</v>
      </c>
      <c r="E28" s="86">
        <v>237800</v>
      </c>
      <c r="F28" s="87">
        <f>IF(OR(D28="-",E28=D28),"-",D28-IF(E28="-",0,E28))</f>
        <v>47600</v>
      </c>
    </row>
    <row r="29" spans="1:6" ht="22.5">
      <c r="A29" s="94" t="s">
        <v>259</v>
      </c>
      <c r="B29" s="95" t="s">
        <v>253</v>
      </c>
      <c r="C29" s="96" t="s">
        <v>277</v>
      </c>
      <c r="D29" s="97">
        <v>285400</v>
      </c>
      <c r="E29" s="98">
        <v>237800</v>
      </c>
      <c r="F29" s="99">
        <f>IF(OR(D29="-",E29=D29),"-",D29-IF(E29="-",0,E29))</f>
        <v>47600</v>
      </c>
    </row>
    <row r="30" spans="1:6" ht="12.75">
      <c r="A30" s="94" t="s">
        <v>234</v>
      </c>
      <c r="B30" s="95" t="s">
        <v>253</v>
      </c>
      <c r="C30" s="96" t="s">
        <v>278</v>
      </c>
      <c r="D30" s="97">
        <v>285400</v>
      </c>
      <c r="E30" s="98">
        <v>237800</v>
      </c>
      <c r="F30" s="99">
        <f>IF(OR(D30="-",E30=D30),"-",D30-IF(E30="-",0,E30))</f>
        <v>47600</v>
      </c>
    </row>
    <row r="31" spans="1:6" ht="12.75">
      <c r="A31" s="82" t="s">
        <v>279</v>
      </c>
      <c r="B31" s="83" t="s">
        <v>253</v>
      </c>
      <c r="C31" s="84" t="s">
        <v>280</v>
      </c>
      <c r="D31" s="85">
        <v>33300</v>
      </c>
      <c r="E31" s="86">
        <v>33300</v>
      </c>
      <c r="F31" s="87" t="str">
        <f>IF(OR(D31="-",E31=D31),"-",D31-IF(E31="-",0,E31))</f>
        <v>-</v>
      </c>
    </row>
    <row r="32" spans="1:6" ht="22.5">
      <c r="A32" s="94" t="s">
        <v>281</v>
      </c>
      <c r="B32" s="95" t="s">
        <v>253</v>
      </c>
      <c r="C32" s="96" t="s">
        <v>282</v>
      </c>
      <c r="D32" s="97">
        <v>33300</v>
      </c>
      <c r="E32" s="98">
        <v>33300</v>
      </c>
      <c r="F32" s="99" t="str">
        <f>IF(OR(D32="-",E32=D32),"-",D32-IF(E32="-",0,E32))</f>
        <v>-</v>
      </c>
    </row>
    <row r="33" spans="1:6" ht="22.5">
      <c r="A33" s="94" t="s">
        <v>264</v>
      </c>
      <c r="B33" s="95" t="s">
        <v>253</v>
      </c>
      <c r="C33" s="96" t="s">
        <v>283</v>
      </c>
      <c r="D33" s="97">
        <v>33300</v>
      </c>
      <c r="E33" s="98">
        <v>33300</v>
      </c>
      <c r="F33" s="99" t="str">
        <f>IF(OR(D33="-",E33=D33),"-",D33-IF(E33="-",0,E33))</f>
        <v>-</v>
      </c>
    </row>
    <row r="34" spans="1:6" ht="12.75">
      <c r="A34" s="82" t="s">
        <v>284</v>
      </c>
      <c r="B34" s="83" t="s">
        <v>253</v>
      </c>
      <c r="C34" s="84" t="s">
        <v>285</v>
      </c>
      <c r="D34" s="85">
        <v>100000</v>
      </c>
      <c r="E34" s="86" t="s">
        <v>56</v>
      </c>
      <c r="F34" s="87">
        <f>IF(OR(D34="-",E34=D34),"-",D34-IF(E34="-",0,E34))</f>
        <v>100000</v>
      </c>
    </row>
    <row r="35" spans="1:6" ht="22.5">
      <c r="A35" s="94" t="s">
        <v>286</v>
      </c>
      <c r="B35" s="95" t="s">
        <v>253</v>
      </c>
      <c r="C35" s="96" t="s">
        <v>287</v>
      </c>
      <c r="D35" s="97">
        <v>100000</v>
      </c>
      <c r="E35" s="98" t="s">
        <v>56</v>
      </c>
      <c r="F35" s="99">
        <f>IF(OR(D35="-",E35=D35),"-",D35-IF(E35="-",0,E35))</f>
        <v>100000</v>
      </c>
    </row>
    <row r="36" spans="1:6" ht="22.5">
      <c r="A36" s="94" t="s">
        <v>264</v>
      </c>
      <c r="B36" s="95" t="s">
        <v>253</v>
      </c>
      <c r="C36" s="96" t="s">
        <v>288</v>
      </c>
      <c r="D36" s="97">
        <v>100000</v>
      </c>
      <c r="E36" s="98" t="s">
        <v>56</v>
      </c>
      <c r="F36" s="99">
        <f>IF(OR(D36="-",E36=D36),"-",D36-IF(E36="-",0,E36))</f>
        <v>100000</v>
      </c>
    </row>
    <row r="37" spans="1:6" ht="12.75">
      <c r="A37" s="82" t="s">
        <v>289</v>
      </c>
      <c r="B37" s="83" t="s">
        <v>253</v>
      </c>
      <c r="C37" s="84" t="s">
        <v>290</v>
      </c>
      <c r="D37" s="85">
        <v>5652900</v>
      </c>
      <c r="E37" s="86">
        <v>2680631.01</v>
      </c>
      <c r="F37" s="87">
        <f>IF(OR(D37="-",E37=D37),"-",D37-IF(E37="-",0,E37))</f>
        <v>2972268.99</v>
      </c>
    </row>
    <row r="38" spans="1:6" ht="33.75">
      <c r="A38" s="94" t="s">
        <v>291</v>
      </c>
      <c r="B38" s="95" t="s">
        <v>253</v>
      </c>
      <c r="C38" s="96" t="s">
        <v>292</v>
      </c>
      <c r="D38" s="97">
        <v>840000</v>
      </c>
      <c r="E38" s="98">
        <v>73213.5</v>
      </c>
      <c r="F38" s="99">
        <f>IF(OR(D38="-",E38=D38),"-",D38-IF(E38="-",0,E38))</f>
        <v>766786.5</v>
      </c>
    </row>
    <row r="39" spans="1:6" ht="22.5">
      <c r="A39" s="94" t="s">
        <v>264</v>
      </c>
      <c r="B39" s="95" t="s">
        <v>253</v>
      </c>
      <c r="C39" s="96" t="s">
        <v>293</v>
      </c>
      <c r="D39" s="97">
        <v>840000</v>
      </c>
      <c r="E39" s="98">
        <v>73213.5</v>
      </c>
      <c r="F39" s="99">
        <f>IF(OR(D39="-",E39=D39),"-",D39-IF(E39="-",0,E39))</f>
        <v>766786.5</v>
      </c>
    </row>
    <row r="40" spans="1:6" ht="22.5">
      <c r="A40" s="94" t="s">
        <v>294</v>
      </c>
      <c r="B40" s="95" t="s">
        <v>253</v>
      </c>
      <c r="C40" s="96" t="s">
        <v>295</v>
      </c>
      <c r="D40" s="97">
        <v>2286200</v>
      </c>
      <c r="E40" s="98">
        <v>1624539.19</v>
      </c>
      <c r="F40" s="99">
        <f>IF(OR(D40="-",E40=D40),"-",D40-IF(E40="-",0,E40))</f>
        <v>661660.81</v>
      </c>
    </row>
    <row r="41" spans="1:6" ht="22.5">
      <c r="A41" s="94" t="s">
        <v>264</v>
      </c>
      <c r="B41" s="95" t="s">
        <v>253</v>
      </c>
      <c r="C41" s="96" t="s">
        <v>296</v>
      </c>
      <c r="D41" s="97">
        <v>2286200</v>
      </c>
      <c r="E41" s="98">
        <v>1624539.19</v>
      </c>
      <c r="F41" s="99">
        <f>IF(OR(D41="-",E41=D41),"-",D41-IF(E41="-",0,E41))</f>
        <v>661660.81</v>
      </c>
    </row>
    <row r="42" spans="1:6" ht="22.5">
      <c r="A42" s="94" t="s">
        <v>297</v>
      </c>
      <c r="B42" s="95" t="s">
        <v>253</v>
      </c>
      <c r="C42" s="96" t="s">
        <v>298</v>
      </c>
      <c r="D42" s="97">
        <v>2524700</v>
      </c>
      <c r="E42" s="98">
        <v>980878.32</v>
      </c>
      <c r="F42" s="99">
        <f>IF(OR(D42="-",E42=D42),"-",D42-IF(E42="-",0,E42))</f>
        <v>1543821.6800000002</v>
      </c>
    </row>
    <row r="43" spans="1:6" ht="22.5">
      <c r="A43" s="94" t="s">
        <v>264</v>
      </c>
      <c r="B43" s="95" t="s">
        <v>253</v>
      </c>
      <c r="C43" s="96" t="s">
        <v>299</v>
      </c>
      <c r="D43" s="97">
        <v>2051700</v>
      </c>
      <c r="E43" s="98">
        <v>717462.32</v>
      </c>
      <c r="F43" s="99">
        <f>IF(OR(D43="-",E43=D43),"-",D43-IF(E43="-",0,E43))</f>
        <v>1334237.6800000002</v>
      </c>
    </row>
    <row r="44" spans="1:6" ht="78.75">
      <c r="A44" s="100" t="s">
        <v>300</v>
      </c>
      <c r="B44" s="95" t="s">
        <v>253</v>
      </c>
      <c r="C44" s="96" t="s">
        <v>301</v>
      </c>
      <c r="D44" s="97">
        <v>620</v>
      </c>
      <c r="E44" s="98">
        <v>616</v>
      </c>
      <c r="F44" s="99">
        <f>IF(OR(D44="-",E44=D44),"-",D44-IF(E44="-",0,E44))</f>
        <v>4</v>
      </c>
    </row>
    <row r="45" spans="1:6" ht="12.75">
      <c r="A45" s="94" t="s">
        <v>302</v>
      </c>
      <c r="B45" s="95" t="s">
        <v>253</v>
      </c>
      <c r="C45" s="96" t="s">
        <v>303</v>
      </c>
      <c r="D45" s="97">
        <v>1750</v>
      </c>
      <c r="E45" s="98">
        <v>1050</v>
      </c>
      <c r="F45" s="99">
        <f>IF(OR(D45="-",E45=D45),"-",D45-IF(E45="-",0,E45))</f>
        <v>700</v>
      </c>
    </row>
    <row r="46" spans="1:6" ht="12.75">
      <c r="A46" s="94" t="s">
        <v>304</v>
      </c>
      <c r="B46" s="95" t="s">
        <v>253</v>
      </c>
      <c r="C46" s="96" t="s">
        <v>305</v>
      </c>
      <c r="D46" s="97">
        <v>470630</v>
      </c>
      <c r="E46" s="98">
        <v>261750</v>
      </c>
      <c r="F46" s="99">
        <f>IF(OR(D46="-",E46=D46),"-",D46-IF(E46="-",0,E46))</f>
        <v>208880</v>
      </c>
    </row>
    <row r="47" spans="1:6" ht="33.75">
      <c r="A47" s="94" t="s">
        <v>306</v>
      </c>
      <c r="B47" s="95" t="s">
        <v>253</v>
      </c>
      <c r="C47" s="96" t="s">
        <v>307</v>
      </c>
      <c r="D47" s="97">
        <v>2000</v>
      </c>
      <c r="E47" s="98">
        <v>2000</v>
      </c>
      <c r="F47" s="99" t="str">
        <f>IF(OR(D47="-",E47=D47),"-",D47-IF(E47="-",0,E47))</f>
        <v>-</v>
      </c>
    </row>
    <row r="48" spans="1:6" ht="22.5">
      <c r="A48" s="94" t="s">
        <v>264</v>
      </c>
      <c r="B48" s="95" t="s">
        <v>253</v>
      </c>
      <c r="C48" s="96" t="s">
        <v>308</v>
      </c>
      <c r="D48" s="97">
        <v>2000</v>
      </c>
      <c r="E48" s="98">
        <v>2000</v>
      </c>
      <c r="F48" s="99" t="str">
        <f>IF(OR(D48="-",E48=D48),"-",D48-IF(E48="-",0,E48))</f>
        <v>-</v>
      </c>
    </row>
    <row r="49" spans="1:6" ht="33.75">
      <c r="A49" s="82" t="s">
        <v>309</v>
      </c>
      <c r="B49" s="83" t="s">
        <v>253</v>
      </c>
      <c r="C49" s="84" t="s">
        <v>310</v>
      </c>
      <c r="D49" s="85">
        <v>300000</v>
      </c>
      <c r="E49" s="86">
        <v>4400</v>
      </c>
      <c r="F49" s="87">
        <f>IF(OR(D49="-",E49=D49),"-",D49-IF(E49="-",0,E49))</f>
        <v>295600</v>
      </c>
    </row>
    <row r="50" spans="1:6" ht="22.5">
      <c r="A50" s="94" t="s">
        <v>311</v>
      </c>
      <c r="B50" s="95" t="s">
        <v>253</v>
      </c>
      <c r="C50" s="96" t="s">
        <v>312</v>
      </c>
      <c r="D50" s="97">
        <v>100000</v>
      </c>
      <c r="E50" s="98">
        <v>4400</v>
      </c>
      <c r="F50" s="99">
        <f>IF(OR(D50="-",E50=D50),"-",D50-IF(E50="-",0,E50))</f>
        <v>95600</v>
      </c>
    </row>
    <row r="51" spans="1:6" ht="22.5">
      <c r="A51" s="94" t="s">
        <v>264</v>
      </c>
      <c r="B51" s="95" t="s">
        <v>253</v>
      </c>
      <c r="C51" s="96" t="s">
        <v>313</v>
      </c>
      <c r="D51" s="97">
        <v>100000</v>
      </c>
      <c r="E51" s="98">
        <v>4400</v>
      </c>
      <c r="F51" s="99">
        <f>IF(OR(D51="-",E51=D51),"-",D51-IF(E51="-",0,E51))</f>
        <v>95600</v>
      </c>
    </row>
    <row r="52" spans="1:6" ht="45">
      <c r="A52" s="94" t="s">
        <v>314</v>
      </c>
      <c r="B52" s="95" t="s">
        <v>253</v>
      </c>
      <c r="C52" s="96" t="s">
        <v>315</v>
      </c>
      <c r="D52" s="97">
        <v>200000</v>
      </c>
      <c r="E52" s="98" t="s">
        <v>56</v>
      </c>
      <c r="F52" s="99">
        <f>IF(OR(D52="-",E52=D52),"-",D52-IF(E52="-",0,E52))</f>
        <v>200000</v>
      </c>
    </row>
    <row r="53" spans="1:6" ht="22.5">
      <c r="A53" s="94" t="s">
        <v>264</v>
      </c>
      <c r="B53" s="95" t="s">
        <v>253</v>
      </c>
      <c r="C53" s="96" t="s">
        <v>316</v>
      </c>
      <c r="D53" s="97">
        <v>200000</v>
      </c>
      <c r="E53" s="98" t="s">
        <v>56</v>
      </c>
      <c r="F53" s="99">
        <f>IF(OR(D53="-",E53=D53),"-",D53-IF(E53="-",0,E53))</f>
        <v>200000</v>
      </c>
    </row>
    <row r="54" spans="1:6" ht="12.75">
      <c r="A54" s="82" t="s">
        <v>317</v>
      </c>
      <c r="B54" s="83" t="s">
        <v>253</v>
      </c>
      <c r="C54" s="84" t="s">
        <v>318</v>
      </c>
      <c r="D54" s="85">
        <v>253000</v>
      </c>
      <c r="E54" s="86" t="s">
        <v>56</v>
      </c>
      <c r="F54" s="87">
        <f>IF(OR(D54="-",E54=D54),"-",D54-IF(E54="-",0,E54))</f>
        <v>253000</v>
      </c>
    </row>
    <row r="55" spans="1:6" ht="12.75">
      <c r="A55" s="94" t="s">
        <v>317</v>
      </c>
      <c r="B55" s="95" t="s">
        <v>253</v>
      </c>
      <c r="C55" s="96" t="s">
        <v>319</v>
      </c>
      <c r="D55" s="97">
        <v>253000</v>
      </c>
      <c r="E55" s="98" t="s">
        <v>56</v>
      </c>
      <c r="F55" s="99">
        <f>IF(OR(D55="-",E55=D55),"-",D55-IF(E55="-",0,E55))</f>
        <v>253000</v>
      </c>
    </row>
    <row r="56" spans="1:6" ht="22.5">
      <c r="A56" s="94" t="s">
        <v>264</v>
      </c>
      <c r="B56" s="95" t="s">
        <v>253</v>
      </c>
      <c r="C56" s="96" t="s">
        <v>320</v>
      </c>
      <c r="D56" s="97">
        <v>253000</v>
      </c>
      <c r="E56" s="98" t="s">
        <v>56</v>
      </c>
      <c r="F56" s="99">
        <f>IF(OR(D56="-",E56=D56),"-",D56-IF(E56="-",0,E56))</f>
        <v>253000</v>
      </c>
    </row>
    <row r="57" spans="1:6" ht="12.75">
      <c r="A57" s="82" t="s">
        <v>321</v>
      </c>
      <c r="B57" s="83" t="s">
        <v>253</v>
      </c>
      <c r="C57" s="84" t="s">
        <v>322</v>
      </c>
      <c r="D57" s="85">
        <v>10000000</v>
      </c>
      <c r="E57" s="86">
        <v>7802855</v>
      </c>
      <c r="F57" s="87">
        <f>IF(OR(D57="-",E57=D57),"-",D57-IF(E57="-",0,E57))</f>
        <v>2197145</v>
      </c>
    </row>
    <row r="58" spans="1:6" ht="12.75">
      <c r="A58" s="94" t="s">
        <v>323</v>
      </c>
      <c r="B58" s="95" t="s">
        <v>253</v>
      </c>
      <c r="C58" s="96" t="s">
        <v>324</v>
      </c>
      <c r="D58" s="97">
        <v>10000000</v>
      </c>
      <c r="E58" s="98">
        <v>7802855</v>
      </c>
      <c r="F58" s="99">
        <f>IF(OR(D58="-",E58=D58),"-",D58-IF(E58="-",0,E58))</f>
        <v>2197145</v>
      </c>
    </row>
    <row r="59" spans="1:6" ht="45">
      <c r="A59" s="94" t="s">
        <v>325</v>
      </c>
      <c r="B59" s="95" t="s">
        <v>253</v>
      </c>
      <c r="C59" s="96" t="s">
        <v>326</v>
      </c>
      <c r="D59" s="97">
        <v>10000000</v>
      </c>
      <c r="E59" s="98">
        <v>7802855</v>
      </c>
      <c r="F59" s="99">
        <f>IF(OR(D59="-",E59=D59),"-",D59-IF(E59="-",0,E59))</f>
        <v>2197145</v>
      </c>
    </row>
    <row r="60" spans="1:6" ht="12.75">
      <c r="A60" s="82" t="s">
        <v>327</v>
      </c>
      <c r="B60" s="83" t="s">
        <v>253</v>
      </c>
      <c r="C60" s="84" t="s">
        <v>328</v>
      </c>
      <c r="D60" s="85">
        <v>46718185</v>
      </c>
      <c r="E60" s="86">
        <v>33393318.56</v>
      </c>
      <c r="F60" s="87">
        <f>IF(OR(D60="-",E60=D60),"-",D60-IF(E60="-",0,E60))</f>
        <v>13324866.440000001</v>
      </c>
    </row>
    <row r="61" spans="1:6" ht="22.5">
      <c r="A61" s="94" t="s">
        <v>329</v>
      </c>
      <c r="B61" s="95" t="s">
        <v>253</v>
      </c>
      <c r="C61" s="96" t="s">
        <v>330</v>
      </c>
      <c r="D61" s="97">
        <v>849600</v>
      </c>
      <c r="E61" s="98">
        <v>64733</v>
      </c>
      <c r="F61" s="99">
        <f>IF(OR(D61="-",E61=D61),"-",D61-IF(E61="-",0,E61))</f>
        <v>784867</v>
      </c>
    </row>
    <row r="62" spans="1:6" ht="22.5">
      <c r="A62" s="94" t="s">
        <v>264</v>
      </c>
      <c r="B62" s="95" t="s">
        <v>253</v>
      </c>
      <c r="C62" s="96" t="s">
        <v>331</v>
      </c>
      <c r="D62" s="97">
        <v>849600</v>
      </c>
      <c r="E62" s="98">
        <v>64733</v>
      </c>
      <c r="F62" s="99">
        <f>IF(OR(D62="-",E62=D62),"-",D62-IF(E62="-",0,E62))</f>
        <v>784867</v>
      </c>
    </row>
    <row r="63" spans="1:6" ht="33.75">
      <c r="A63" s="94" t="s">
        <v>332</v>
      </c>
      <c r="B63" s="95" t="s">
        <v>253</v>
      </c>
      <c r="C63" s="96" t="s">
        <v>333</v>
      </c>
      <c r="D63" s="97">
        <v>16044344.45</v>
      </c>
      <c r="E63" s="98">
        <v>10786936.13</v>
      </c>
      <c r="F63" s="99">
        <f>IF(OR(D63="-",E63=D63),"-",D63-IF(E63="-",0,E63))</f>
        <v>5257408.319999998</v>
      </c>
    </row>
    <row r="64" spans="1:6" ht="22.5">
      <c r="A64" s="94" t="s">
        <v>264</v>
      </c>
      <c r="B64" s="95" t="s">
        <v>253</v>
      </c>
      <c r="C64" s="96" t="s">
        <v>334</v>
      </c>
      <c r="D64" s="97">
        <v>16044344.45</v>
      </c>
      <c r="E64" s="98">
        <v>10786936.13</v>
      </c>
      <c r="F64" s="99">
        <f>IF(OR(D64="-",E64=D64),"-",D64-IF(E64="-",0,E64))</f>
        <v>5257408.319999998</v>
      </c>
    </row>
    <row r="65" spans="1:6" ht="22.5">
      <c r="A65" s="94" t="s">
        <v>335</v>
      </c>
      <c r="B65" s="95" t="s">
        <v>253</v>
      </c>
      <c r="C65" s="96" t="s">
        <v>336</v>
      </c>
      <c r="D65" s="97">
        <v>246600</v>
      </c>
      <c r="E65" s="98">
        <v>215558.25</v>
      </c>
      <c r="F65" s="99">
        <f>IF(OR(D65="-",E65=D65),"-",D65-IF(E65="-",0,E65))</f>
        <v>31041.75</v>
      </c>
    </row>
    <row r="66" spans="1:6" ht="22.5">
      <c r="A66" s="94" t="s">
        <v>264</v>
      </c>
      <c r="B66" s="95" t="s">
        <v>253</v>
      </c>
      <c r="C66" s="96" t="s">
        <v>337</v>
      </c>
      <c r="D66" s="97">
        <v>246600</v>
      </c>
      <c r="E66" s="98">
        <v>215558.25</v>
      </c>
      <c r="F66" s="99">
        <f>IF(OR(D66="-",E66=D66),"-",D66-IF(E66="-",0,E66))</f>
        <v>31041.75</v>
      </c>
    </row>
    <row r="67" spans="1:6" ht="22.5">
      <c r="A67" s="94" t="s">
        <v>338</v>
      </c>
      <c r="B67" s="95" t="s">
        <v>253</v>
      </c>
      <c r="C67" s="96" t="s">
        <v>339</v>
      </c>
      <c r="D67" s="97">
        <v>4284860</v>
      </c>
      <c r="E67" s="98">
        <v>2872800</v>
      </c>
      <c r="F67" s="99">
        <f>IF(OR(D67="-",E67=D67),"-",D67-IF(E67="-",0,E67))</f>
        <v>1412060</v>
      </c>
    </row>
    <row r="68" spans="1:6" ht="22.5">
      <c r="A68" s="94" t="s">
        <v>264</v>
      </c>
      <c r="B68" s="95" t="s">
        <v>253</v>
      </c>
      <c r="C68" s="96" t="s">
        <v>340</v>
      </c>
      <c r="D68" s="97">
        <v>4284860</v>
      </c>
      <c r="E68" s="98">
        <v>2872800</v>
      </c>
      <c r="F68" s="99">
        <f>IF(OR(D68="-",E68=D68),"-",D68-IF(E68="-",0,E68))</f>
        <v>1412060</v>
      </c>
    </row>
    <row r="69" spans="1:6" ht="22.5">
      <c r="A69" s="94" t="s">
        <v>341</v>
      </c>
      <c r="B69" s="95" t="s">
        <v>253</v>
      </c>
      <c r="C69" s="96" t="s">
        <v>342</v>
      </c>
      <c r="D69" s="97">
        <v>5000000</v>
      </c>
      <c r="E69" s="98">
        <v>5000000</v>
      </c>
      <c r="F69" s="99" t="str">
        <f>IF(OR(D69="-",E69=D69),"-",D69-IF(E69="-",0,E69))</f>
        <v>-</v>
      </c>
    </row>
    <row r="70" spans="1:6" ht="22.5">
      <c r="A70" s="94" t="s">
        <v>264</v>
      </c>
      <c r="B70" s="95" t="s">
        <v>253</v>
      </c>
      <c r="C70" s="96" t="s">
        <v>343</v>
      </c>
      <c r="D70" s="97">
        <v>5000000</v>
      </c>
      <c r="E70" s="98">
        <v>5000000</v>
      </c>
      <c r="F70" s="99" t="str">
        <f>IF(OR(D70="-",E70=D70),"-",D70-IF(E70="-",0,E70))</f>
        <v>-</v>
      </c>
    </row>
    <row r="71" spans="1:6" ht="33.75">
      <c r="A71" s="94" t="s">
        <v>344</v>
      </c>
      <c r="B71" s="95" t="s">
        <v>253</v>
      </c>
      <c r="C71" s="96" t="s">
        <v>345</v>
      </c>
      <c r="D71" s="97">
        <v>3652925</v>
      </c>
      <c r="E71" s="98" t="s">
        <v>56</v>
      </c>
      <c r="F71" s="99">
        <f>IF(OR(D71="-",E71=D71),"-",D71-IF(E71="-",0,E71))</f>
        <v>3652925</v>
      </c>
    </row>
    <row r="72" spans="1:6" ht="22.5">
      <c r="A72" s="94" t="s">
        <v>264</v>
      </c>
      <c r="B72" s="95" t="s">
        <v>253</v>
      </c>
      <c r="C72" s="96" t="s">
        <v>346</v>
      </c>
      <c r="D72" s="97">
        <v>3652925</v>
      </c>
      <c r="E72" s="98" t="s">
        <v>56</v>
      </c>
      <c r="F72" s="99">
        <f>IF(OR(D72="-",E72=D72),"-",D72-IF(E72="-",0,E72))</f>
        <v>3652925</v>
      </c>
    </row>
    <row r="73" spans="1:6" ht="33.75">
      <c r="A73" s="94" t="s">
        <v>332</v>
      </c>
      <c r="B73" s="95" t="s">
        <v>253</v>
      </c>
      <c r="C73" s="96" t="s">
        <v>347</v>
      </c>
      <c r="D73" s="97">
        <v>4829100</v>
      </c>
      <c r="E73" s="98">
        <v>3879300.17</v>
      </c>
      <c r="F73" s="99">
        <f>IF(OR(D73="-",E73=D73),"-",D73-IF(E73="-",0,E73))</f>
        <v>949799.8300000001</v>
      </c>
    </row>
    <row r="74" spans="1:6" ht="22.5">
      <c r="A74" s="94" t="s">
        <v>264</v>
      </c>
      <c r="B74" s="95" t="s">
        <v>253</v>
      </c>
      <c r="C74" s="96" t="s">
        <v>348</v>
      </c>
      <c r="D74" s="97">
        <v>4829100</v>
      </c>
      <c r="E74" s="98">
        <v>3879300.17</v>
      </c>
      <c r="F74" s="99">
        <f>IF(OR(D74="-",E74=D74),"-",D74-IF(E74="-",0,E74))</f>
        <v>949799.8300000001</v>
      </c>
    </row>
    <row r="75" spans="1:6" ht="33.75">
      <c r="A75" s="94" t="s">
        <v>349</v>
      </c>
      <c r="B75" s="95" t="s">
        <v>253</v>
      </c>
      <c r="C75" s="96" t="s">
        <v>350</v>
      </c>
      <c r="D75" s="97">
        <v>1066000</v>
      </c>
      <c r="E75" s="98">
        <v>659915.03</v>
      </c>
      <c r="F75" s="99">
        <f>IF(OR(D75="-",E75=D75),"-",D75-IF(E75="-",0,E75))</f>
        <v>406084.97</v>
      </c>
    </row>
    <row r="76" spans="1:6" ht="22.5">
      <c r="A76" s="94" t="s">
        <v>264</v>
      </c>
      <c r="B76" s="95" t="s">
        <v>253</v>
      </c>
      <c r="C76" s="96" t="s">
        <v>351</v>
      </c>
      <c r="D76" s="97">
        <v>1066000</v>
      </c>
      <c r="E76" s="98">
        <v>659915.03</v>
      </c>
      <c r="F76" s="99">
        <f>IF(OR(D76="-",E76=D76),"-",D76-IF(E76="-",0,E76))</f>
        <v>406084.97</v>
      </c>
    </row>
    <row r="77" spans="1:6" ht="45">
      <c r="A77" s="94" t="s">
        <v>352</v>
      </c>
      <c r="B77" s="95" t="s">
        <v>253</v>
      </c>
      <c r="C77" s="96" t="s">
        <v>353</v>
      </c>
      <c r="D77" s="97">
        <v>406000</v>
      </c>
      <c r="E77" s="98" t="s">
        <v>56</v>
      </c>
      <c r="F77" s="99">
        <f>IF(OR(D77="-",E77=D77),"-",D77-IF(E77="-",0,E77))</f>
        <v>406000</v>
      </c>
    </row>
    <row r="78" spans="1:6" ht="22.5">
      <c r="A78" s="94" t="s">
        <v>264</v>
      </c>
      <c r="B78" s="95" t="s">
        <v>253</v>
      </c>
      <c r="C78" s="96" t="s">
        <v>354</v>
      </c>
      <c r="D78" s="97">
        <v>406000</v>
      </c>
      <c r="E78" s="98" t="s">
        <v>56</v>
      </c>
      <c r="F78" s="99">
        <f>IF(OR(D78="-",E78=D78),"-",D78-IF(E78="-",0,E78))</f>
        <v>406000</v>
      </c>
    </row>
    <row r="79" spans="1:6" ht="22.5">
      <c r="A79" s="94" t="s">
        <v>355</v>
      </c>
      <c r="B79" s="95" t="s">
        <v>253</v>
      </c>
      <c r="C79" s="96" t="s">
        <v>356</v>
      </c>
      <c r="D79" s="97">
        <v>1950500</v>
      </c>
      <c r="E79" s="98">
        <v>1950460.96</v>
      </c>
      <c r="F79" s="99">
        <f>IF(OR(D79="-",E79=D79),"-",D79-IF(E79="-",0,E79))</f>
        <v>39.04000000003725</v>
      </c>
    </row>
    <row r="80" spans="1:6" ht="22.5">
      <c r="A80" s="94" t="s">
        <v>264</v>
      </c>
      <c r="B80" s="95" t="s">
        <v>253</v>
      </c>
      <c r="C80" s="96" t="s">
        <v>357</v>
      </c>
      <c r="D80" s="97">
        <v>1950500</v>
      </c>
      <c r="E80" s="98">
        <v>1950460.96</v>
      </c>
      <c r="F80" s="99">
        <f>IF(OR(D80="-",E80=D80),"-",D80-IF(E80="-",0,E80))</f>
        <v>39.04000000003725</v>
      </c>
    </row>
    <row r="81" spans="1:6" ht="33.75">
      <c r="A81" s="94" t="s">
        <v>332</v>
      </c>
      <c r="B81" s="95" t="s">
        <v>253</v>
      </c>
      <c r="C81" s="96" t="s">
        <v>358</v>
      </c>
      <c r="D81" s="97">
        <v>3016655.55</v>
      </c>
      <c r="E81" s="98">
        <v>3016651.05</v>
      </c>
      <c r="F81" s="99">
        <f>IF(OR(D81="-",E81=D81),"-",D81-IF(E81="-",0,E81))</f>
        <v>4.5</v>
      </c>
    </row>
    <row r="82" spans="1:6" ht="22.5">
      <c r="A82" s="94" t="s">
        <v>264</v>
      </c>
      <c r="B82" s="95" t="s">
        <v>253</v>
      </c>
      <c r="C82" s="96" t="s">
        <v>359</v>
      </c>
      <c r="D82" s="97">
        <v>3016655.55</v>
      </c>
      <c r="E82" s="98">
        <v>3016651.05</v>
      </c>
      <c r="F82" s="99">
        <f>IF(OR(D82="-",E82=D82),"-",D82-IF(E82="-",0,E82))</f>
        <v>4.5</v>
      </c>
    </row>
    <row r="83" spans="1:6" ht="33.75">
      <c r="A83" s="94" t="s">
        <v>360</v>
      </c>
      <c r="B83" s="95" t="s">
        <v>253</v>
      </c>
      <c r="C83" s="96" t="s">
        <v>361</v>
      </c>
      <c r="D83" s="97">
        <v>1671600</v>
      </c>
      <c r="E83" s="98">
        <v>1247079.64</v>
      </c>
      <c r="F83" s="99">
        <f>IF(OR(D83="-",E83=D83),"-",D83-IF(E83="-",0,E83))</f>
        <v>424520.3600000001</v>
      </c>
    </row>
    <row r="84" spans="1:6" ht="22.5">
      <c r="A84" s="94" t="s">
        <v>264</v>
      </c>
      <c r="B84" s="95" t="s">
        <v>253</v>
      </c>
      <c r="C84" s="96" t="s">
        <v>362</v>
      </c>
      <c r="D84" s="97">
        <v>1671600</v>
      </c>
      <c r="E84" s="98">
        <v>1247079.64</v>
      </c>
      <c r="F84" s="99">
        <f>IF(OR(D84="-",E84=D84),"-",D84-IF(E84="-",0,E84))</f>
        <v>424520.3600000001</v>
      </c>
    </row>
    <row r="85" spans="1:6" ht="22.5">
      <c r="A85" s="94" t="s">
        <v>363</v>
      </c>
      <c r="B85" s="95" t="s">
        <v>253</v>
      </c>
      <c r="C85" s="96" t="s">
        <v>364</v>
      </c>
      <c r="D85" s="97">
        <v>1200000</v>
      </c>
      <c r="E85" s="98">
        <v>1200000</v>
      </c>
      <c r="F85" s="99" t="str">
        <f>IF(OR(D85="-",E85=D85),"-",D85-IF(E85="-",0,E85))</f>
        <v>-</v>
      </c>
    </row>
    <row r="86" spans="1:6" ht="22.5">
      <c r="A86" s="94" t="s">
        <v>264</v>
      </c>
      <c r="B86" s="95" t="s">
        <v>253</v>
      </c>
      <c r="C86" s="96" t="s">
        <v>365</v>
      </c>
      <c r="D86" s="97">
        <v>1200000</v>
      </c>
      <c r="E86" s="98">
        <v>1200000</v>
      </c>
      <c r="F86" s="99" t="str">
        <f>IF(OR(D86="-",E86=D86),"-",D86-IF(E86="-",0,E86))</f>
        <v>-</v>
      </c>
    </row>
    <row r="87" spans="1:6" ht="45">
      <c r="A87" s="94" t="s">
        <v>366</v>
      </c>
      <c r="B87" s="95" t="s">
        <v>253</v>
      </c>
      <c r="C87" s="96" t="s">
        <v>367</v>
      </c>
      <c r="D87" s="97">
        <v>2272622.13</v>
      </c>
      <c r="E87" s="98">
        <v>2272622.13</v>
      </c>
      <c r="F87" s="99" t="str">
        <f>IF(OR(D87="-",E87=D87),"-",D87-IF(E87="-",0,E87))</f>
        <v>-</v>
      </c>
    </row>
    <row r="88" spans="1:6" ht="22.5">
      <c r="A88" s="94" t="s">
        <v>264</v>
      </c>
      <c r="B88" s="95" t="s">
        <v>253</v>
      </c>
      <c r="C88" s="96" t="s">
        <v>368</v>
      </c>
      <c r="D88" s="97">
        <v>2272622.13</v>
      </c>
      <c r="E88" s="98">
        <v>2272622.13</v>
      </c>
      <c r="F88" s="99" t="str">
        <f>IF(OR(D88="-",E88=D88),"-",D88-IF(E88="-",0,E88))</f>
        <v>-</v>
      </c>
    </row>
    <row r="89" spans="1:6" ht="33.75">
      <c r="A89" s="94" t="s">
        <v>369</v>
      </c>
      <c r="B89" s="95" t="s">
        <v>253</v>
      </c>
      <c r="C89" s="96" t="s">
        <v>370</v>
      </c>
      <c r="D89" s="97">
        <v>227377.87</v>
      </c>
      <c r="E89" s="98">
        <v>227262.2</v>
      </c>
      <c r="F89" s="99">
        <f>IF(OR(D89="-",E89=D89),"-",D89-IF(E89="-",0,E89))</f>
        <v>115.6699999999837</v>
      </c>
    </row>
    <row r="90" spans="1:6" ht="22.5">
      <c r="A90" s="94" t="s">
        <v>264</v>
      </c>
      <c r="B90" s="95" t="s">
        <v>253</v>
      </c>
      <c r="C90" s="96" t="s">
        <v>371</v>
      </c>
      <c r="D90" s="97">
        <v>227377.87</v>
      </c>
      <c r="E90" s="98">
        <v>227262.2</v>
      </c>
      <c r="F90" s="99">
        <f>IF(OR(D90="-",E90=D90),"-",D90-IF(E90="-",0,E90))</f>
        <v>115.6699999999837</v>
      </c>
    </row>
    <row r="91" spans="1:6" ht="12.75">
      <c r="A91" s="82" t="s">
        <v>372</v>
      </c>
      <c r="B91" s="83" t="s">
        <v>253</v>
      </c>
      <c r="C91" s="84" t="s">
        <v>373</v>
      </c>
      <c r="D91" s="85">
        <v>4962000</v>
      </c>
      <c r="E91" s="86">
        <v>3008930</v>
      </c>
      <c r="F91" s="87">
        <f>IF(OR(D91="-",E91=D91),"-",D91-IF(E91="-",0,E91))</f>
        <v>1953070</v>
      </c>
    </row>
    <row r="92" spans="1:6" ht="33.75">
      <c r="A92" s="94" t="s">
        <v>374</v>
      </c>
      <c r="B92" s="95" t="s">
        <v>253</v>
      </c>
      <c r="C92" s="96" t="s">
        <v>375</v>
      </c>
      <c r="D92" s="97">
        <v>1313000</v>
      </c>
      <c r="E92" s="98">
        <v>250500</v>
      </c>
      <c r="F92" s="99">
        <f>IF(OR(D92="-",E92=D92),"-",D92-IF(E92="-",0,E92))</f>
        <v>1062500</v>
      </c>
    </row>
    <row r="93" spans="1:6" ht="22.5">
      <c r="A93" s="94" t="s">
        <v>264</v>
      </c>
      <c r="B93" s="95" t="s">
        <v>253</v>
      </c>
      <c r="C93" s="96" t="s">
        <v>376</v>
      </c>
      <c r="D93" s="97">
        <v>1313000</v>
      </c>
      <c r="E93" s="98">
        <v>250500</v>
      </c>
      <c r="F93" s="99">
        <f>IF(OR(D93="-",E93=D93),"-",D93-IF(E93="-",0,E93))</f>
        <v>1062500</v>
      </c>
    </row>
    <row r="94" spans="1:6" ht="12.75">
      <c r="A94" s="94" t="s">
        <v>377</v>
      </c>
      <c r="B94" s="95" t="s">
        <v>253</v>
      </c>
      <c r="C94" s="96" t="s">
        <v>378</v>
      </c>
      <c r="D94" s="97">
        <v>3549000</v>
      </c>
      <c r="E94" s="98">
        <v>2758430</v>
      </c>
      <c r="F94" s="99">
        <f>IF(OR(D94="-",E94=D94),"-",D94-IF(E94="-",0,E94))</f>
        <v>790570</v>
      </c>
    </row>
    <row r="95" spans="1:6" ht="22.5">
      <c r="A95" s="94" t="s">
        <v>264</v>
      </c>
      <c r="B95" s="95" t="s">
        <v>253</v>
      </c>
      <c r="C95" s="96" t="s">
        <v>379</v>
      </c>
      <c r="D95" s="97">
        <v>3549000</v>
      </c>
      <c r="E95" s="98">
        <v>2758430</v>
      </c>
      <c r="F95" s="99">
        <f>IF(OR(D95="-",E95=D95),"-",D95-IF(E95="-",0,E95))</f>
        <v>790570</v>
      </c>
    </row>
    <row r="96" spans="1:6" ht="22.5">
      <c r="A96" s="94" t="s">
        <v>380</v>
      </c>
      <c r="B96" s="95" t="s">
        <v>253</v>
      </c>
      <c r="C96" s="96" t="s">
        <v>381</v>
      </c>
      <c r="D96" s="97">
        <v>100000</v>
      </c>
      <c r="E96" s="98" t="s">
        <v>56</v>
      </c>
      <c r="F96" s="99">
        <f>IF(OR(D96="-",E96=D96),"-",D96-IF(E96="-",0,E96))</f>
        <v>100000</v>
      </c>
    </row>
    <row r="97" spans="1:6" ht="45">
      <c r="A97" s="94" t="s">
        <v>325</v>
      </c>
      <c r="B97" s="95" t="s">
        <v>253</v>
      </c>
      <c r="C97" s="96" t="s">
        <v>382</v>
      </c>
      <c r="D97" s="97">
        <v>100000</v>
      </c>
      <c r="E97" s="98" t="s">
        <v>56</v>
      </c>
      <c r="F97" s="99">
        <f>IF(OR(D97="-",E97=D97),"-",D97-IF(E97="-",0,E97))</f>
        <v>100000</v>
      </c>
    </row>
    <row r="98" spans="1:6" ht="12.75">
      <c r="A98" s="82" t="s">
        <v>383</v>
      </c>
      <c r="B98" s="83" t="s">
        <v>253</v>
      </c>
      <c r="C98" s="84" t="s">
        <v>384</v>
      </c>
      <c r="D98" s="85">
        <v>185571616.22</v>
      </c>
      <c r="E98" s="86">
        <v>102775435.55</v>
      </c>
      <c r="F98" s="87">
        <f>IF(OR(D98="-",E98=D98),"-",D98-IF(E98="-",0,E98))</f>
        <v>82796180.67</v>
      </c>
    </row>
    <row r="99" spans="1:6" ht="56.25">
      <c r="A99" s="94" t="s">
        <v>385</v>
      </c>
      <c r="B99" s="95" t="s">
        <v>253</v>
      </c>
      <c r="C99" s="96" t="s">
        <v>386</v>
      </c>
      <c r="D99" s="97">
        <v>52974386.86</v>
      </c>
      <c r="E99" s="98">
        <v>28682329.42</v>
      </c>
      <c r="F99" s="99">
        <f>IF(OR(D99="-",E99=D99),"-",D99-IF(E99="-",0,E99))</f>
        <v>24292057.439999998</v>
      </c>
    </row>
    <row r="100" spans="1:6" ht="33.75">
      <c r="A100" s="94" t="s">
        <v>387</v>
      </c>
      <c r="B100" s="95" t="s">
        <v>253</v>
      </c>
      <c r="C100" s="96" t="s">
        <v>388</v>
      </c>
      <c r="D100" s="97">
        <v>52974386.86</v>
      </c>
      <c r="E100" s="98">
        <v>28682329.42</v>
      </c>
      <c r="F100" s="99">
        <f>IF(OR(D100="-",E100=D100),"-",D100-IF(E100="-",0,E100))</f>
        <v>24292057.439999998</v>
      </c>
    </row>
    <row r="101" spans="1:6" ht="56.25">
      <c r="A101" s="94" t="s">
        <v>385</v>
      </c>
      <c r="B101" s="95" t="s">
        <v>253</v>
      </c>
      <c r="C101" s="96" t="s">
        <v>389</v>
      </c>
      <c r="D101" s="97">
        <v>53978777.71</v>
      </c>
      <c r="E101" s="98">
        <v>28926451.19</v>
      </c>
      <c r="F101" s="99">
        <f>IF(OR(D101="-",E101=D101),"-",D101-IF(E101="-",0,E101))</f>
        <v>25052326.52</v>
      </c>
    </row>
    <row r="102" spans="1:6" ht="33.75">
      <c r="A102" s="94" t="s">
        <v>387</v>
      </c>
      <c r="B102" s="95" t="s">
        <v>253</v>
      </c>
      <c r="C102" s="96" t="s">
        <v>390</v>
      </c>
      <c r="D102" s="97">
        <v>53978777.71</v>
      </c>
      <c r="E102" s="98">
        <v>28926451.19</v>
      </c>
      <c r="F102" s="99">
        <f>IF(OR(D102="-",E102=D102),"-",D102-IF(E102="-",0,E102))</f>
        <v>25052326.52</v>
      </c>
    </row>
    <row r="103" spans="1:6" ht="12.75">
      <c r="A103" s="94" t="s">
        <v>391</v>
      </c>
      <c r="B103" s="95" t="s">
        <v>253</v>
      </c>
      <c r="C103" s="96" t="s">
        <v>392</v>
      </c>
      <c r="D103" s="97">
        <v>32693307.46</v>
      </c>
      <c r="E103" s="98">
        <v>20810519.92</v>
      </c>
      <c r="F103" s="99">
        <f>IF(OR(D103="-",E103=D103),"-",D103-IF(E103="-",0,E103))</f>
        <v>11882787.54</v>
      </c>
    </row>
    <row r="104" spans="1:6" ht="33.75">
      <c r="A104" s="94" t="s">
        <v>387</v>
      </c>
      <c r="B104" s="95" t="s">
        <v>253</v>
      </c>
      <c r="C104" s="96" t="s">
        <v>393</v>
      </c>
      <c r="D104" s="97">
        <v>32693307.46</v>
      </c>
      <c r="E104" s="98">
        <v>20810519.92</v>
      </c>
      <c r="F104" s="99">
        <f>IF(OR(D104="-",E104=D104),"-",D104-IF(E104="-",0,E104))</f>
        <v>11882787.54</v>
      </c>
    </row>
    <row r="105" spans="1:6" ht="45">
      <c r="A105" s="94" t="s">
        <v>394</v>
      </c>
      <c r="B105" s="95" t="s">
        <v>253</v>
      </c>
      <c r="C105" s="96" t="s">
        <v>395</v>
      </c>
      <c r="D105" s="97">
        <v>16363804.13</v>
      </c>
      <c r="E105" s="98">
        <v>10416176.83</v>
      </c>
      <c r="F105" s="99">
        <f>IF(OR(D105="-",E105=D105),"-",D105-IF(E105="-",0,E105))</f>
        <v>5947627.300000001</v>
      </c>
    </row>
    <row r="106" spans="1:6" ht="33.75">
      <c r="A106" s="94" t="s">
        <v>387</v>
      </c>
      <c r="B106" s="95" t="s">
        <v>253</v>
      </c>
      <c r="C106" s="96" t="s">
        <v>396</v>
      </c>
      <c r="D106" s="97">
        <v>16363804.13</v>
      </c>
      <c r="E106" s="98">
        <v>10416176.83</v>
      </c>
      <c r="F106" s="99">
        <f>IF(OR(D106="-",E106=D106),"-",D106-IF(E106="-",0,E106))</f>
        <v>5947627.300000001</v>
      </c>
    </row>
    <row r="107" spans="1:6" ht="56.25">
      <c r="A107" s="94" t="s">
        <v>397</v>
      </c>
      <c r="B107" s="95" t="s">
        <v>253</v>
      </c>
      <c r="C107" s="96" t="s">
        <v>398</v>
      </c>
      <c r="D107" s="97">
        <v>5610291.92</v>
      </c>
      <c r="E107" s="98">
        <v>2374917.46</v>
      </c>
      <c r="F107" s="99">
        <f>IF(OR(D107="-",E107=D107),"-",D107-IF(E107="-",0,E107))</f>
        <v>3235374.46</v>
      </c>
    </row>
    <row r="108" spans="1:6" ht="33.75">
      <c r="A108" s="94" t="s">
        <v>387</v>
      </c>
      <c r="B108" s="95" t="s">
        <v>253</v>
      </c>
      <c r="C108" s="96" t="s">
        <v>399</v>
      </c>
      <c r="D108" s="97">
        <v>5610291.92</v>
      </c>
      <c r="E108" s="98">
        <v>2374917.46</v>
      </c>
      <c r="F108" s="99">
        <f>IF(OR(D108="-",E108=D108),"-",D108-IF(E108="-",0,E108))</f>
        <v>3235374.46</v>
      </c>
    </row>
    <row r="109" spans="1:6" ht="22.5">
      <c r="A109" s="94" t="s">
        <v>400</v>
      </c>
      <c r="B109" s="95" t="s">
        <v>253</v>
      </c>
      <c r="C109" s="96" t="s">
        <v>401</v>
      </c>
      <c r="D109" s="97">
        <v>1498000</v>
      </c>
      <c r="E109" s="98" t="s">
        <v>56</v>
      </c>
      <c r="F109" s="99">
        <f>IF(OR(D109="-",E109=D109),"-",D109-IF(E109="-",0,E109))</f>
        <v>1498000</v>
      </c>
    </row>
    <row r="110" spans="1:6" ht="33.75">
      <c r="A110" s="94" t="s">
        <v>387</v>
      </c>
      <c r="B110" s="95" t="s">
        <v>253</v>
      </c>
      <c r="C110" s="96" t="s">
        <v>402</v>
      </c>
      <c r="D110" s="97">
        <v>1498000</v>
      </c>
      <c r="E110" s="98" t="s">
        <v>56</v>
      </c>
      <c r="F110" s="99">
        <f>IF(OR(D110="-",E110=D110),"-",D110-IF(E110="-",0,E110))</f>
        <v>1498000</v>
      </c>
    </row>
    <row r="111" spans="1:6" ht="33.75">
      <c r="A111" s="94" t="s">
        <v>403</v>
      </c>
      <c r="B111" s="95" t="s">
        <v>253</v>
      </c>
      <c r="C111" s="96" t="s">
        <v>404</v>
      </c>
      <c r="D111" s="97">
        <v>15266376.44</v>
      </c>
      <c r="E111" s="98">
        <v>8239543.42</v>
      </c>
      <c r="F111" s="99">
        <f>IF(OR(D111="-",E111=D111),"-",D111-IF(E111="-",0,E111))</f>
        <v>7026833.02</v>
      </c>
    </row>
    <row r="112" spans="1:6" ht="33.75">
      <c r="A112" s="94" t="s">
        <v>387</v>
      </c>
      <c r="B112" s="95" t="s">
        <v>253</v>
      </c>
      <c r="C112" s="96" t="s">
        <v>405</v>
      </c>
      <c r="D112" s="97">
        <v>15266376.44</v>
      </c>
      <c r="E112" s="98">
        <v>8239543.42</v>
      </c>
      <c r="F112" s="99">
        <f>IF(OR(D112="-",E112=D112),"-",D112-IF(E112="-",0,E112))</f>
        <v>7026833.02</v>
      </c>
    </row>
    <row r="113" spans="1:6" ht="22.5">
      <c r="A113" s="94" t="s">
        <v>406</v>
      </c>
      <c r="B113" s="95" t="s">
        <v>253</v>
      </c>
      <c r="C113" s="96" t="s">
        <v>407</v>
      </c>
      <c r="D113" s="97">
        <v>1056671.7</v>
      </c>
      <c r="E113" s="98">
        <v>1056671.7</v>
      </c>
      <c r="F113" s="99" t="str">
        <f>IF(OR(D113="-",E113=D113),"-",D113-IF(E113="-",0,E113))</f>
        <v>-</v>
      </c>
    </row>
    <row r="114" spans="1:6" ht="33.75">
      <c r="A114" s="94" t="s">
        <v>387</v>
      </c>
      <c r="B114" s="95" t="s">
        <v>253</v>
      </c>
      <c r="C114" s="96" t="s">
        <v>408</v>
      </c>
      <c r="D114" s="97">
        <v>1056671.7</v>
      </c>
      <c r="E114" s="98">
        <v>1056671.7</v>
      </c>
      <c r="F114" s="99" t="str">
        <f>IF(OR(D114="-",E114=D114),"-",D114-IF(E114="-",0,E114))</f>
        <v>-</v>
      </c>
    </row>
    <row r="115" spans="1:6" ht="33.75">
      <c r="A115" s="94" t="s">
        <v>409</v>
      </c>
      <c r="B115" s="95" t="s">
        <v>253</v>
      </c>
      <c r="C115" s="96" t="s">
        <v>410</v>
      </c>
      <c r="D115" s="97">
        <v>60000</v>
      </c>
      <c r="E115" s="98">
        <v>55614.3</v>
      </c>
      <c r="F115" s="99">
        <f>IF(OR(D115="-",E115=D115),"-",D115-IF(E115="-",0,E115))</f>
        <v>4385.699999999997</v>
      </c>
    </row>
    <row r="116" spans="1:6" ht="33.75">
      <c r="A116" s="94" t="s">
        <v>387</v>
      </c>
      <c r="B116" s="95" t="s">
        <v>253</v>
      </c>
      <c r="C116" s="96" t="s">
        <v>411</v>
      </c>
      <c r="D116" s="97">
        <v>60000</v>
      </c>
      <c r="E116" s="98">
        <v>55614.3</v>
      </c>
      <c r="F116" s="99">
        <f>IF(OR(D116="-",E116=D116),"-",D116-IF(E116="-",0,E116))</f>
        <v>4385.699999999997</v>
      </c>
    </row>
    <row r="117" spans="1:6" ht="22.5">
      <c r="A117" s="94" t="s">
        <v>412</v>
      </c>
      <c r="B117" s="95" t="s">
        <v>253</v>
      </c>
      <c r="C117" s="96" t="s">
        <v>413</v>
      </c>
      <c r="D117" s="97">
        <v>2935000</v>
      </c>
      <c r="E117" s="98">
        <v>2171110.31</v>
      </c>
      <c r="F117" s="99">
        <f>IF(OR(D117="-",E117=D117),"-",D117-IF(E117="-",0,E117))</f>
        <v>763889.69</v>
      </c>
    </row>
    <row r="118" spans="1:6" ht="22.5">
      <c r="A118" s="94" t="s">
        <v>264</v>
      </c>
      <c r="B118" s="95" t="s">
        <v>253</v>
      </c>
      <c r="C118" s="96" t="s">
        <v>414</v>
      </c>
      <c r="D118" s="97">
        <v>2935000</v>
      </c>
      <c r="E118" s="98">
        <v>2171110.31</v>
      </c>
      <c r="F118" s="99">
        <f>IF(OR(D118="-",E118=D118),"-",D118-IF(E118="-",0,E118))</f>
        <v>763889.69</v>
      </c>
    </row>
    <row r="119" spans="1:6" ht="22.5">
      <c r="A119" s="94" t="s">
        <v>415</v>
      </c>
      <c r="B119" s="95" t="s">
        <v>253</v>
      </c>
      <c r="C119" s="96" t="s">
        <v>416</v>
      </c>
      <c r="D119" s="97">
        <v>1335000</v>
      </c>
      <c r="E119" s="98" t="s">
        <v>56</v>
      </c>
      <c r="F119" s="99">
        <f>IF(OR(D119="-",E119=D119),"-",D119-IF(E119="-",0,E119))</f>
        <v>1335000</v>
      </c>
    </row>
    <row r="120" spans="1:6" ht="45">
      <c r="A120" s="94" t="s">
        <v>325</v>
      </c>
      <c r="B120" s="95" t="s">
        <v>253</v>
      </c>
      <c r="C120" s="96" t="s">
        <v>417</v>
      </c>
      <c r="D120" s="97">
        <v>1335000</v>
      </c>
      <c r="E120" s="98" t="s">
        <v>56</v>
      </c>
      <c r="F120" s="99">
        <f>IF(OR(D120="-",E120=D120),"-",D120-IF(E120="-",0,E120))</f>
        <v>1335000</v>
      </c>
    </row>
    <row r="121" spans="1:6" ht="22.5">
      <c r="A121" s="94" t="s">
        <v>418</v>
      </c>
      <c r="B121" s="95" t="s">
        <v>253</v>
      </c>
      <c r="C121" s="96" t="s">
        <v>419</v>
      </c>
      <c r="D121" s="97">
        <v>1300000</v>
      </c>
      <c r="E121" s="98" t="s">
        <v>56</v>
      </c>
      <c r="F121" s="99">
        <f>IF(OR(D121="-",E121=D121),"-",D121-IF(E121="-",0,E121))</f>
        <v>1300000</v>
      </c>
    </row>
    <row r="122" spans="1:6" ht="45">
      <c r="A122" s="94" t="s">
        <v>325</v>
      </c>
      <c r="B122" s="95" t="s">
        <v>253</v>
      </c>
      <c r="C122" s="96" t="s">
        <v>420</v>
      </c>
      <c r="D122" s="97">
        <v>1300000</v>
      </c>
      <c r="E122" s="98" t="s">
        <v>56</v>
      </c>
      <c r="F122" s="99">
        <f>IF(OR(D122="-",E122=D122),"-",D122-IF(E122="-",0,E122))</f>
        <v>1300000</v>
      </c>
    </row>
    <row r="123" spans="1:6" ht="12.75">
      <c r="A123" s="94" t="s">
        <v>421</v>
      </c>
      <c r="B123" s="95" t="s">
        <v>253</v>
      </c>
      <c r="C123" s="96" t="s">
        <v>422</v>
      </c>
      <c r="D123" s="97">
        <v>500000</v>
      </c>
      <c r="E123" s="98">
        <v>42101</v>
      </c>
      <c r="F123" s="99">
        <f>IF(OR(D123="-",E123=D123),"-",D123-IF(E123="-",0,E123))</f>
        <v>457899</v>
      </c>
    </row>
    <row r="124" spans="1:6" ht="22.5">
      <c r="A124" s="94" t="s">
        <v>264</v>
      </c>
      <c r="B124" s="95" t="s">
        <v>253</v>
      </c>
      <c r="C124" s="96" t="s">
        <v>423</v>
      </c>
      <c r="D124" s="97">
        <v>200000</v>
      </c>
      <c r="E124" s="98">
        <v>42101</v>
      </c>
      <c r="F124" s="99">
        <f>IF(OR(D124="-",E124=D124),"-",D124-IF(E124="-",0,E124))</f>
        <v>157899</v>
      </c>
    </row>
    <row r="125" spans="1:6" ht="45">
      <c r="A125" s="94" t="s">
        <v>325</v>
      </c>
      <c r="B125" s="95" t="s">
        <v>253</v>
      </c>
      <c r="C125" s="96" t="s">
        <v>424</v>
      </c>
      <c r="D125" s="97">
        <v>300000</v>
      </c>
      <c r="E125" s="98" t="s">
        <v>56</v>
      </c>
      <c r="F125" s="99">
        <f>IF(OR(D125="-",E125=D125),"-",D125-IF(E125="-",0,E125))</f>
        <v>300000</v>
      </c>
    </row>
    <row r="126" spans="1:6" ht="12.75">
      <c r="A126" s="82" t="s">
        <v>425</v>
      </c>
      <c r="B126" s="83" t="s">
        <v>253</v>
      </c>
      <c r="C126" s="84" t="s">
        <v>426</v>
      </c>
      <c r="D126" s="85">
        <v>53157445</v>
      </c>
      <c r="E126" s="86">
        <v>25666060</v>
      </c>
      <c r="F126" s="87">
        <f>IF(OR(D126="-",E126=D126),"-",D126-IF(E126="-",0,E126))</f>
        <v>27491385</v>
      </c>
    </row>
    <row r="127" spans="1:6" ht="22.5">
      <c r="A127" s="94" t="s">
        <v>427</v>
      </c>
      <c r="B127" s="95" t="s">
        <v>253</v>
      </c>
      <c r="C127" s="96" t="s">
        <v>428</v>
      </c>
      <c r="D127" s="97">
        <v>29820</v>
      </c>
      <c r="E127" s="98">
        <v>29820</v>
      </c>
      <c r="F127" s="99" t="str">
        <f>IF(OR(D127="-",E127=D127),"-",D127-IF(E127="-",0,E127))</f>
        <v>-</v>
      </c>
    </row>
    <row r="128" spans="1:6" ht="22.5">
      <c r="A128" s="94" t="s">
        <v>264</v>
      </c>
      <c r="B128" s="95" t="s">
        <v>253</v>
      </c>
      <c r="C128" s="96" t="s">
        <v>429</v>
      </c>
      <c r="D128" s="97">
        <v>29820</v>
      </c>
      <c r="E128" s="98">
        <v>29820</v>
      </c>
      <c r="F128" s="99" t="str">
        <f>IF(OR(D128="-",E128=D128),"-",D128-IF(E128="-",0,E128))</f>
        <v>-</v>
      </c>
    </row>
    <row r="129" spans="1:6" ht="22.5">
      <c r="A129" s="94" t="s">
        <v>430</v>
      </c>
      <c r="B129" s="95" t="s">
        <v>253</v>
      </c>
      <c r="C129" s="96" t="s">
        <v>431</v>
      </c>
      <c r="D129" s="97">
        <v>7000000</v>
      </c>
      <c r="E129" s="98">
        <v>2160000</v>
      </c>
      <c r="F129" s="99">
        <f>IF(OR(D129="-",E129=D129),"-",D129-IF(E129="-",0,E129))</f>
        <v>4840000</v>
      </c>
    </row>
    <row r="130" spans="1:6" ht="33.75">
      <c r="A130" s="94" t="s">
        <v>432</v>
      </c>
      <c r="B130" s="95" t="s">
        <v>253</v>
      </c>
      <c r="C130" s="96" t="s">
        <v>433</v>
      </c>
      <c r="D130" s="97">
        <v>7000000</v>
      </c>
      <c r="E130" s="98">
        <v>2160000</v>
      </c>
      <c r="F130" s="99">
        <f>IF(OR(D130="-",E130=D130),"-",D130-IF(E130="-",0,E130))</f>
        <v>4840000</v>
      </c>
    </row>
    <row r="131" spans="1:6" ht="33.75">
      <c r="A131" s="94" t="s">
        <v>434</v>
      </c>
      <c r="B131" s="95" t="s">
        <v>253</v>
      </c>
      <c r="C131" s="96" t="s">
        <v>435</v>
      </c>
      <c r="D131" s="97">
        <v>3000000</v>
      </c>
      <c r="E131" s="98">
        <v>17393.2</v>
      </c>
      <c r="F131" s="99">
        <f>IF(OR(D131="-",E131=D131),"-",D131-IF(E131="-",0,E131))</f>
        <v>2982606.8</v>
      </c>
    </row>
    <row r="132" spans="1:6" ht="33.75">
      <c r="A132" s="94" t="s">
        <v>432</v>
      </c>
      <c r="B132" s="95" t="s">
        <v>253</v>
      </c>
      <c r="C132" s="96" t="s">
        <v>436</v>
      </c>
      <c r="D132" s="97">
        <v>3000000</v>
      </c>
      <c r="E132" s="98">
        <v>17393.2</v>
      </c>
      <c r="F132" s="99">
        <f>IF(OR(D132="-",E132=D132),"-",D132-IF(E132="-",0,E132))</f>
        <v>2982606.8</v>
      </c>
    </row>
    <row r="133" spans="1:6" ht="22.5">
      <c r="A133" s="94" t="s">
        <v>437</v>
      </c>
      <c r="B133" s="95" t="s">
        <v>253</v>
      </c>
      <c r="C133" s="96" t="s">
        <v>438</v>
      </c>
      <c r="D133" s="97">
        <v>657100</v>
      </c>
      <c r="E133" s="98">
        <v>424152.89</v>
      </c>
      <c r="F133" s="99">
        <f>IF(OR(D133="-",E133=D133),"-",D133-IF(E133="-",0,E133))</f>
        <v>232947.11</v>
      </c>
    </row>
    <row r="134" spans="1:6" ht="33.75">
      <c r="A134" s="94" t="s">
        <v>432</v>
      </c>
      <c r="B134" s="95" t="s">
        <v>253</v>
      </c>
      <c r="C134" s="96" t="s">
        <v>439</v>
      </c>
      <c r="D134" s="97">
        <v>657100</v>
      </c>
      <c r="E134" s="98">
        <v>424152.89</v>
      </c>
      <c r="F134" s="99">
        <f>IF(OR(D134="-",E134=D134),"-",D134-IF(E134="-",0,E134))</f>
        <v>232947.11</v>
      </c>
    </row>
    <row r="135" spans="1:6" ht="12.75">
      <c r="A135" s="94" t="s">
        <v>440</v>
      </c>
      <c r="B135" s="95" t="s">
        <v>253</v>
      </c>
      <c r="C135" s="96" t="s">
        <v>441</v>
      </c>
      <c r="D135" s="97">
        <v>5400000</v>
      </c>
      <c r="E135" s="98" t="s">
        <v>56</v>
      </c>
      <c r="F135" s="99">
        <f>IF(OR(D135="-",E135=D135),"-",D135-IF(E135="-",0,E135))</f>
        <v>5400000</v>
      </c>
    </row>
    <row r="136" spans="1:6" ht="33.75">
      <c r="A136" s="94" t="s">
        <v>432</v>
      </c>
      <c r="B136" s="95" t="s">
        <v>253</v>
      </c>
      <c r="C136" s="96" t="s">
        <v>442</v>
      </c>
      <c r="D136" s="97">
        <v>5400000</v>
      </c>
      <c r="E136" s="98" t="s">
        <v>56</v>
      </c>
      <c r="F136" s="99">
        <f>IF(OR(D136="-",E136=D136),"-",D136-IF(E136="-",0,E136))</f>
        <v>5400000</v>
      </c>
    </row>
    <row r="137" spans="1:6" ht="33.75">
      <c r="A137" s="94" t="s">
        <v>443</v>
      </c>
      <c r="B137" s="95" t="s">
        <v>253</v>
      </c>
      <c r="C137" s="96" t="s">
        <v>444</v>
      </c>
      <c r="D137" s="97">
        <v>58500</v>
      </c>
      <c r="E137" s="98" t="s">
        <v>56</v>
      </c>
      <c r="F137" s="99">
        <f>IF(OR(D137="-",E137=D137),"-",D137-IF(E137="-",0,E137))</f>
        <v>58500</v>
      </c>
    </row>
    <row r="138" spans="1:6" ht="33.75">
      <c r="A138" s="94" t="s">
        <v>432</v>
      </c>
      <c r="B138" s="95" t="s">
        <v>253</v>
      </c>
      <c r="C138" s="96" t="s">
        <v>445</v>
      </c>
      <c r="D138" s="97">
        <v>58500</v>
      </c>
      <c r="E138" s="98" t="s">
        <v>56</v>
      </c>
      <c r="F138" s="99">
        <f>IF(OR(D138="-",E138=D138),"-",D138-IF(E138="-",0,E138))</f>
        <v>58500</v>
      </c>
    </row>
    <row r="139" spans="1:6" ht="12.75">
      <c r="A139" s="94" t="s">
        <v>446</v>
      </c>
      <c r="B139" s="95" t="s">
        <v>253</v>
      </c>
      <c r="C139" s="96" t="s">
        <v>447</v>
      </c>
      <c r="D139" s="97">
        <v>1958600</v>
      </c>
      <c r="E139" s="98">
        <v>765255</v>
      </c>
      <c r="F139" s="99">
        <f>IF(OR(D139="-",E139=D139),"-",D139-IF(E139="-",0,E139))</f>
        <v>1193345</v>
      </c>
    </row>
    <row r="140" spans="1:6" ht="45">
      <c r="A140" s="94" t="s">
        <v>325</v>
      </c>
      <c r="B140" s="95" t="s">
        <v>253</v>
      </c>
      <c r="C140" s="96" t="s">
        <v>448</v>
      </c>
      <c r="D140" s="97">
        <v>1958600</v>
      </c>
      <c r="E140" s="98">
        <v>765255</v>
      </c>
      <c r="F140" s="99">
        <f>IF(OR(D140="-",E140=D140),"-",D140-IF(E140="-",0,E140))</f>
        <v>1193345</v>
      </c>
    </row>
    <row r="141" spans="1:6" ht="22.5">
      <c r="A141" s="94" t="s">
        <v>449</v>
      </c>
      <c r="B141" s="95" t="s">
        <v>253</v>
      </c>
      <c r="C141" s="96" t="s">
        <v>450</v>
      </c>
      <c r="D141" s="97">
        <v>2664900</v>
      </c>
      <c r="E141" s="98">
        <v>2199938.47</v>
      </c>
      <c r="F141" s="99">
        <f>IF(OR(D141="-",E141=D141),"-",D141-IF(E141="-",0,E141))</f>
        <v>464961.5299999998</v>
      </c>
    </row>
    <row r="142" spans="1:6" ht="45">
      <c r="A142" s="94" t="s">
        <v>325</v>
      </c>
      <c r="B142" s="95" t="s">
        <v>253</v>
      </c>
      <c r="C142" s="96" t="s">
        <v>451</v>
      </c>
      <c r="D142" s="97">
        <v>2664900</v>
      </c>
      <c r="E142" s="98">
        <v>2199938.47</v>
      </c>
      <c r="F142" s="99">
        <f>IF(OR(D142="-",E142=D142),"-",D142-IF(E142="-",0,E142))</f>
        <v>464961.5299999998</v>
      </c>
    </row>
    <row r="143" spans="1:6" ht="22.5">
      <c r="A143" s="94" t="s">
        <v>452</v>
      </c>
      <c r="B143" s="95" t="s">
        <v>253</v>
      </c>
      <c r="C143" s="96" t="s">
        <v>453</v>
      </c>
      <c r="D143" s="97">
        <v>4872680</v>
      </c>
      <c r="E143" s="98">
        <v>4235375.83</v>
      </c>
      <c r="F143" s="99">
        <f>IF(OR(D143="-",E143=D143),"-",D143-IF(E143="-",0,E143))</f>
        <v>637304.1699999999</v>
      </c>
    </row>
    <row r="144" spans="1:6" ht="22.5">
      <c r="A144" s="94" t="s">
        <v>264</v>
      </c>
      <c r="B144" s="95" t="s">
        <v>253</v>
      </c>
      <c r="C144" s="96" t="s">
        <v>454</v>
      </c>
      <c r="D144" s="97">
        <v>4872680</v>
      </c>
      <c r="E144" s="98">
        <v>4235375.83</v>
      </c>
      <c r="F144" s="99">
        <f>IF(OR(D144="-",E144=D144),"-",D144-IF(E144="-",0,E144))</f>
        <v>637304.1699999999</v>
      </c>
    </row>
    <row r="145" spans="1:6" ht="33.75">
      <c r="A145" s="94" t="s">
        <v>455</v>
      </c>
      <c r="B145" s="95" t="s">
        <v>253</v>
      </c>
      <c r="C145" s="96" t="s">
        <v>456</v>
      </c>
      <c r="D145" s="97">
        <v>9864783</v>
      </c>
      <c r="E145" s="98">
        <v>9508876.63</v>
      </c>
      <c r="F145" s="99">
        <f>IF(OR(D145="-",E145=D145),"-",D145-IF(E145="-",0,E145))</f>
        <v>355906.3699999992</v>
      </c>
    </row>
    <row r="146" spans="1:6" ht="22.5">
      <c r="A146" s="94" t="s">
        <v>457</v>
      </c>
      <c r="B146" s="95" t="s">
        <v>253</v>
      </c>
      <c r="C146" s="96" t="s">
        <v>458</v>
      </c>
      <c r="D146" s="97">
        <v>9864783</v>
      </c>
      <c r="E146" s="98">
        <v>9508876.63</v>
      </c>
      <c r="F146" s="99">
        <f>IF(OR(D146="-",E146=D146),"-",D146-IF(E146="-",0,E146))</f>
        <v>355906.3699999992</v>
      </c>
    </row>
    <row r="147" spans="1:6" ht="22.5">
      <c r="A147" s="94" t="s">
        <v>459</v>
      </c>
      <c r="B147" s="95" t="s">
        <v>253</v>
      </c>
      <c r="C147" s="96" t="s">
        <v>460</v>
      </c>
      <c r="D147" s="97">
        <v>8118362</v>
      </c>
      <c r="E147" s="98" t="s">
        <v>56</v>
      </c>
      <c r="F147" s="99">
        <f>IF(OR(D147="-",E147=D147),"-",D147-IF(E147="-",0,E147))</f>
        <v>8118362</v>
      </c>
    </row>
    <row r="148" spans="1:6" ht="22.5">
      <c r="A148" s="94" t="s">
        <v>457</v>
      </c>
      <c r="B148" s="95" t="s">
        <v>253</v>
      </c>
      <c r="C148" s="96" t="s">
        <v>461</v>
      </c>
      <c r="D148" s="97">
        <v>8118362</v>
      </c>
      <c r="E148" s="98" t="s">
        <v>56</v>
      </c>
      <c r="F148" s="99">
        <f>IF(OR(D148="-",E148=D148),"-",D148-IF(E148="-",0,E148))</f>
        <v>8118362</v>
      </c>
    </row>
    <row r="149" spans="1:6" ht="22.5">
      <c r="A149" s="94" t="s">
        <v>462</v>
      </c>
      <c r="B149" s="95" t="s">
        <v>253</v>
      </c>
      <c r="C149" s="96" t="s">
        <v>463</v>
      </c>
      <c r="D149" s="97">
        <v>1963500</v>
      </c>
      <c r="E149" s="98">
        <v>1654520.98</v>
      </c>
      <c r="F149" s="99">
        <f>IF(OR(D149="-",E149=D149),"-",D149-IF(E149="-",0,E149))</f>
        <v>308979.02</v>
      </c>
    </row>
    <row r="150" spans="1:6" ht="22.5">
      <c r="A150" s="94" t="s">
        <v>264</v>
      </c>
      <c r="B150" s="95" t="s">
        <v>253</v>
      </c>
      <c r="C150" s="96" t="s">
        <v>464</v>
      </c>
      <c r="D150" s="97">
        <v>1963500</v>
      </c>
      <c r="E150" s="98">
        <v>1654520.98</v>
      </c>
      <c r="F150" s="99">
        <f>IF(OR(D150="-",E150=D150),"-",D150-IF(E150="-",0,E150))</f>
        <v>308979.02</v>
      </c>
    </row>
    <row r="151" spans="1:6" ht="33.75">
      <c r="A151" s="94" t="s">
        <v>465</v>
      </c>
      <c r="B151" s="95" t="s">
        <v>253</v>
      </c>
      <c r="C151" s="96" t="s">
        <v>466</v>
      </c>
      <c r="D151" s="97">
        <v>1638900</v>
      </c>
      <c r="E151" s="98">
        <v>1160405</v>
      </c>
      <c r="F151" s="99">
        <f>IF(OR(D151="-",E151=D151),"-",D151-IF(E151="-",0,E151))</f>
        <v>478495</v>
      </c>
    </row>
    <row r="152" spans="1:6" ht="22.5">
      <c r="A152" s="94" t="s">
        <v>457</v>
      </c>
      <c r="B152" s="95" t="s">
        <v>253</v>
      </c>
      <c r="C152" s="96" t="s">
        <v>467</v>
      </c>
      <c r="D152" s="97">
        <v>1638900</v>
      </c>
      <c r="E152" s="98">
        <v>1160405</v>
      </c>
      <c r="F152" s="99">
        <f>IF(OR(D152="-",E152=D152),"-",D152-IF(E152="-",0,E152))</f>
        <v>478495</v>
      </c>
    </row>
    <row r="153" spans="1:6" ht="33.75">
      <c r="A153" s="94" t="s">
        <v>468</v>
      </c>
      <c r="B153" s="95" t="s">
        <v>253</v>
      </c>
      <c r="C153" s="96" t="s">
        <v>469</v>
      </c>
      <c r="D153" s="97">
        <v>1986300</v>
      </c>
      <c r="E153" s="98" t="s">
        <v>56</v>
      </c>
      <c r="F153" s="99">
        <f>IF(OR(D153="-",E153=D153),"-",D153-IF(E153="-",0,E153))</f>
        <v>1986300</v>
      </c>
    </row>
    <row r="154" spans="1:6" ht="22.5">
      <c r="A154" s="94" t="s">
        <v>457</v>
      </c>
      <c r="B154" s="95" t="s">
        <v>253</v>
      </c>
      <c r="C154" s="96" t="s">
        <v>470</v>
      </c>
      <c r="D154" s="97">
        <v>1986300</v>
      </c>
      <c r="E154" s="98" t="s">
        <v>56</v>
      </c>
      <c r="F154" s="99">
        <f>IF(OR(D154="-",E154=D154),"-",D154-IF(E154="-",0,E154))</f>
        <v>1986300</v>
      </c>
    </row>
    <row r="155" spans="1:6" ht="56.25">
      <c r="A155" s="94" t="s">
        <v>471</v>
      </c>
      <c r="B155" s="95" t="s">
        <v>253</v>
      </c>
      <c r="C155" s="96" t="s">
        <v>472</v>
      </c>
      <c r="D155" s="97">
        <v>130000</v>
      </c>
      <c r="E155" s="98" t="s">
        <v>56</v>
      </c>
      <c r="F155" s="99">
        <f>IF(OR(D155="-",E155=D155),"-",D155-IF(E155="-",0,E155))</f>
        <v>130000</v>
      </c>
    </row>
    <row r="156" spans="1:6" ht="22.5">
      <c r="A156" s="94" t="s">
        <v>264</v>
      </c>
      <c r="B156" s="95" t="s">
        <v>253</v>
      </c>
      <c r="C156" s="96" t="s">
        <v>473</v>
      </c>
      <c r="D156" s="97">
        <v>130000</v>
      </c>
      <c r="E156" s="98" t="s">
        <v>56</v>
      </c>
      <c r="F156" s="99">
        <f>IF(OR(D156="-",E156=D156),"-",D156-IF(E156="-",0,E156))</f>
        <v>130000</v>
      </c>
    </row>
    <row r="157" spans="1:6" ht="22.5">
      <c r="A157" s="94" t="s">
        <v>474</v>
      </c>
      <c r="B157" s="95" t="s">
        <v>253</v>
      </c>
      <c r="C157" s="96" t="s">
        <v>475</v>
      </c>
      <c r="D157" s="97">
        <v>3814000</v>
      </c>
      <c r="E157" s="98">
        <v>3510322</v>
      </c>
      <c r="F157" s="99">
        <f>IF(OR(D157="-",E157=D157),"-",D157-IF(E157="-",0,E157))</f>
        <v>303678</v>
      </c>
    </row>
    <row r="158" spans="1:6" ht="22.5">
      <c r="A158" s="94" t="s">
        <v>264</v>
      </c>
      <c r="B158" s="95" t="s">
        <v>253</v>
      </c>
      <c r="C158" s="96" t="s">
        <v>476</v>
      </c>
      <c r="D158" s="97">
        <v>3814000</v>
      </c>
      <c r="E158" s="98">
        <v>3510322</v>
      </c>
      <c r="F158" s="99">
        <f>IF(OR(D158="-",E158=D158),"-",D158-IF(E158="-",0,E158))</f>
        <v>303678</v>
      </c>
    </row>
    <row r="159" spans="1:6" ht="12.75">
      <c r="A159" s="82" t="s">
        <v>477</v>
      </c>
      <c r="B159" s="83" t="s">
        <v>253</v>
      </c>
      <c r="C159" s="84" t="s">
        <v>478</v>
      </c>
      <c r="D159" s="85">
        <v>54365700</v>
      </c>
      <c r="E159" s="86">
        <v>34259690.48</v>
      </c>
      <c r="F159" s="87">
        <f>IF(OR(D159="-",E159=D159),"-",D159-IF(E159="-",0,E159))</f>
        <v>20106009.520000003</v>
      </c>
    </row>
    <row r="160" spans="1:6" ht="45">
      <c r="A160" s="94" t="s">
        <v>366</v>
      </c>
      <c r="B160" s="95" t="s">
        <v>253</v>
      </c>
      <c r="C160" s="96" t="s">
        <v>479</v>
      </c>
      <c r="D160" s="97">
        <v>227377.87</v>
      </c>
      <c r="E160" s="98" t="s">
        <v>56</v>
      </c>
      <c r="F160" s="99">
        <f>IF(OR(D160="-",E160=D160),"-",D160-IF(E160="-",0,E160))</f>
        <v>227377.87</v>
      </c>
    </row>
    <row r="161" spans="1:6" ht="22.5">
      <c r="A161" s="94" t="s">
        <v>264</v>
      </c>
      <c r="B161" s="95" t="s">
        <v>253</v>
      </c>
      <c r="C161" s="96" t="s">
        <v>480</v>
      </c>
      <c r="D161" s="97">
        <v>227377.87</v>
      </c>
      <c r="E161" s="98" t="s">
        <v>56</v>
      </c>
      <c r="F161" s="99">
        <f>IF(OR(D161="-",E161=D161),"-",D161-IF(E161="-",0,E161))</f>
        <v>227377.87</v>
      </c>
    </row>
    <row r="162" spans="1:6" ht="33.75">
      <c r="A162" s="94" t="s">
        <v>369</v>
      </c>
      <c r="B162" s="95" t="s">
        <v>253</v>
      </c>
      <c r="C162" s="96" t="s">
        <v>481</v>
      </c>
      <c r="D162" s="97">
        <v>22622.13</v>
      </c>
      <c r="E162" s="98" t="s">
        <v>56</v>
      </c>
      <c r="F162" s="99">
        <f>IF(OR(D162="-",E162=D162),"-",D162-IF(E162="-",0,E162))</f>
        <v>22622.13</v>
      </c>
    </row>
    <row r="163" spans="1:6" ht="22.5">
      <c r="A163" s="94" t="s">
        <v>264</v>
      </c>
      <c r="B163" s="95" t="s">
        <v>253</v>
      </c>
      <c r="C163" s="96" t="s">
        <v>482</v>
      </c>
      <c r="D163" s="97">
        <v>22622.13</v>
      </c>
      <c r="E163" s="98" t="s">
        <v>56</v>
      </c>
      <c r="F163" s="99">
        <f>IF(OR(D163="-",E163=D163),"-",D163-IF(E163="-",0,E163))</f>
        <v>22622.13</v>
      </c>
    </row>
    <row r="164" spans="1:6" ht="22.5">
      <c r="A164" s="94" t="s">
        <v>483</v>
      </c>
      <c r="B164" s="95" t="s">
        <v>253</v>
      </c>
      <c r="C164" s="96" t="s">
        <v>484</v>
      </c>
      <c r="D164" s="97">
        <v>800000</v>
      </c>
      <c r="E164" s="98">
        <v>18588.38</v>
      </c>
      <c r="F164" s="99">
        <f>IF(OR(D164="-",E164=D164),"-",D164-IF(E164="-",0,E164))</f>
        <v>781411.62</v>
      </c>
    </row>
    <row r="165" spans="1:6" ht="22.5">
      <c r="A165" s="94" t="s">
        <v>264</v>
      </c>
      <c r="B165" s="95" t="s">
        <v>253</v>
      </c>
      <c r="C165" s="96" t="s">
        <v>485</v>
      </c>
      <c r="D165" s="97">
        <v>800000</v>
      </c>
      <c r="E165" s="98">
        <v>18588.38</v>
      </c>
      <c r="F165" s="99">
        <f>IF(OR(D165="-",E165=D165),"-",D165-IF(E165="-",0,E165))</f>
        <v>781411.62</v>
      </c>
    </row>
    <row r="166" spans="1:6" ht="22.5">
      <c r="A166" s="94" t="s">
        <v>486</v>
      </c>
      <c r="B166" s="95" t="s">
        <v>253</v>
      </c>
      <c r="C166" s="96" t="s">
        <v>487</v>
      </c>
      <c r="D166" s="97">
        <v>16298400</v>
      </c>
      <c r="E166" s="98">
        <v>10408273.39</v>
      </c>
      <c r="F166" s="99">
        <f>IF(OR(D166="-",E166=D166),"-",D166-IF(E166="-",0,E166))</f>
        <v>5890126.609999999</v>
      </c>
    </row>
    <row r="167" spans="1:6" ht="22.5">
      <c r="A167" s="94" t="s">
        <v>264</v>
      </c>
      <c r="B167" s="95" t="s">
        <v>253</v>
      </c>
      <c r="C167" s="96" t="s">
        <v>488</v>
      </c>
      <c r="D167" s="97">
        <v>16291938</v>
      </c>
      <c r="E167" s="98">
        <v>10408273.39</v>
      </c>
      <c r="F167" s="99">
        <f>IF(OR(D167="-",E167=D167),"-",D167-IF(E167="-",0,E167))</f>
        <v>5883664.609999999</v>
      </c>
    </row>
    <row r="168" spans="1:6" ht="12.75">
      <c r="A168" s="94" t="s">
        <v>304</v>
      </c>
      <c r="B168" s="95" t="s">
        <v>253</v>
      </c>
      <c r="C168" s="96" t="s">
        <v>489</v>
      </c>
      <c r="D168" s="97">
        <v>6462</v>
      </c>
      <c r="E168" s="98" t="s">
        <v>56</v>
      </c>
      <c r="F168" s="99">
        <f>IF(OR(D168="-",E168=D168),"-",D168-IF(E168="-",0,E168))</f>
        <v>6462</v>
      </c>
    </row>
    <row r="169" spans="1:6" ht="22.5">
      <c r="A169" s="94" t="s">
        <v>490</v>
      </c>
      <c r="B169" s="95" t="s">
        <v>253</v>
      </c>
      <c r="C169" s="96" t="s">
        <v>491</v>
      </c>
      <c r="D169" s="97">
        <v>2390000</v>
      </c>
      <c r="E169" s="98">
        <v>1640653.89</v>
      </c>
      <c r="F169" s="99">
        <f>IF(OR(D169="-",E169=D169),"-",D169-IF(E169="-",0,E169))</f>
        <v>749346.1100000001</v>
      </c>
    </row>
    <row r="170" spans="1:6" ht="22.5">
      <c r="A170" s="94" t="s">
        <v>264</v>
      </c>
      <c r="B170" s="95" t="s">
        <v>253</v>
      </c>
      <c r="C170" s="96" t="s">
        <v>492</v>
      </c>
      <c r="D170" s="97">
        <v>2390000</v>
      </c>
      <c r="E170" s="98">
        <v>1640653.89</v>
      </c>
      <c r="F170" s="99">
        <f>IF(OR(D170="-",E170=D170),"-",D170-IF(E170="-",0,E170))</f>
        <v>749346.1100000001</v>
      </c>
    </row>
    <row r="171" spans="1:6" ht="33.75">
      <c r="A171" s="94" t="s">
        <v>493</v>
      </c>
      <c r="B171" s="95" t="s">
        <v>253</v>
      </c>
      <c r="C171" s="96" t="s">
        <v>494</v>
      </c>
      <c r="D171" s="97">
        <v>1400000</v>
      </c>
      <c r="E171" s="98" t="s">
        <v>56</v>
      </c>
      <c r="F171" s="99">
        <f>IF(OR(D171="-",E171=D171),"-",D171-IF(E171="-",0,E171))</f>
        <v>1400000</v>
      </c>
    </row>
    <row r="172" spans="1:6" ht="22.5">
      <c r="A172" s="94" t="s">
        <v>264</v>
      </c>
      <c r="B172" s="95" t="s">
        <v>253</v>
      </c>
      <c r="C172" s="96" t="s">
        <v>495</v>
      </c>
      <c r="D172" s="97">
        <v>1400000</v>
      </c>
      <c r="E172" s="98" t="s">
        <v>56</v>
      </c>
      <c r="F172" s="99">
        <f>IF(OR(D172="-",E172=D172),"-",D172-IF(E172="-",0,E172))</f>
        <v>1400000</v>
      </c>
    </row>
    <row r="173" spans="1:6" ht="12.75">
      <c r="A173" s="94" t="s">
        <v>496</v>
      </c>
      <c r="B173" s="95" t="s">
        <v>253</v>
      </c>
      <c r="C173" s="96" t="s">
        <v>497</v>
      </c>
      <c r="D173" s="97">
        <v>2869700</v>
      </c>
      <c r="E173" s="98">
        <v>2436935.7</v>
      </c>
      <c r="F173" s="99">
        <f>IF(OR(D173="-",E173=D173),"-",D173-IF(E173="-",0,E173))</f>
        <v>432764.2999999998</v>
      </c>
    </row>
    <row r="174" spans="1:6" ht="22.5">
      <c r="A174" s="94" t="s">
        <v>264</v>
      </c>
      <c r="B174" s="95" t="s">
        <v>253</v>
      </c>
      <c r="C174" s="96" t="s">
        <v>498</v>
      </c>
      <c r="D174" s="97">
        <v>2869700</v>
      </c>
      <c r="E174" s="98">
        <v>2436935.7</v>
      </c>
      <c r="F174" s="99">
        <f>IF(OR(D174="-",E174=D174),"-",D174-IF(E174="-",0,E174))</f>
        <v>432764.2999999998</v>
      </c>
    </row>
    <row r="175" spans="1:6" ht="12.75">
      <c r="A175" s="94" t="s">
        <v>499</v>
      </c>
      <c r="B175" s="95" t="s">
        <v>253</v>
      </c>
      <c r="C175" s="96" t="s">
        <v>500</v>
      </c>
      <c r="D175" s="97">
        <v>503600</v>
      </c>
      <c r="E175" s="98">
        <v>203521.98</v>
      </c>
      <c r="F175" s="99">
        <f>IF(OR(D175="-",E175=D175),"-",D175-IF(E175="-",0,E175))</f>
        <v>300078.02</v>
      </c>
    </row>
    <row r="176" spans="1:6" ht="22.5">
      <c r="A176" s="94" t="s">
        <v>264</v>
      </c>
      <c r="B176" s="95" t="s">
        <v>253</v>
      </c>
      <c r="C176" s="96" t="s">
        <v>501</v>
      </c>
      <c r="D176" s="97">
        <v>503600</v>
      </c>
      <c r="E176" s="98">
        <v>203521.98</v>
      </c>
      <c r="F176" s="99">
        <f>IF(OR(D176="-",E176=D176),"-",D176-IF(E176="-",0,E176))</f>
        <v>300078.02</v>
      </c>
    </row>
    <row r="177" spans="1:6" ht="12.75">
      <c r="A177" s="94" t="s">
        <v>502</v>
      </c>
      <c r="B177" s="95" t="s">
        <v>253</v>
      </c>
      <c r="C177" s="96" t="s">
        <v>503</v>
      </c>
      <c r="D177" s="97">
        <v>3300000</v>
      </c>
      <c r="E177" s="98">
        <v>1216825.84</v>
      </c>
      <c r="F177" s="99">
        <f>IF(OR(D177="-",E177=D177),"-",D177-IF(E177="-",0,E177))</f>
        <v>2083174.16</v>
      </c>
    </row>
    <row r="178" spans="1:6" ht="22.5">
      <c r="A178" s="94" t="s">
        <v>264</v>
      </c>
      <c r="B178" s="95" t="s">
        <v>253</v>
      </c>
      <c r="C178" s="96" t="s">
        <v>504</v>
      </c>
      <c r="D178" s="97">
        <v>2800000</v>
      </c>
      <c r="E178" s="98">
        <v>717167.84</v>
      </c>
      <c r="F178" s="99">
        <f>IF(OR(D178="-",E178=D178),"-",D178-IF(E178="-",0,E178))</f>
        <v>2082832.1600000001</v>
      </c>
    </row>
    <row r="179" spans="1:6" ht="45">
      <c r="A179" s="94" t="s">
        <v>325</v>
      </c>
      <c r="B179" s="95" t="s">
        <v>253</v>
      </c>
      <c r="C179" s="96" t="s">
        <v>505</v>
      </c>
      <c r="D179" s="97">
        <v>500000</v>
      </c>
      <c r="E179" s="98">
        <v>499658</v>
      </c>
      <c r="F179" s="99">
        <f>IF(OR(D179="-",E179=D179),"-",D179-IF(E179="-",0,E179))</f>
        <v>342</v>
      </c>
    </row>
    <row r="180" spans="1:6" ht="12.75">
      <c r="A180" s="94" t="s">
        <v>506</v>
      </c>
      <c r="B180" s="95" t="s">
        <v>253</v>
      </c>
      <c r="C180" s="96" t="s">
        <v>507</v>
      </c>
      <c r="D180" s="97">
        <v>18152500</v>
      </c>
      <c r="E180" s="98">
        <v>13668003.18</v>
      </c>
      <c r="F180" s="99">
        <f>IF(OR(D180="-",E180=D180),"-",D180-IF(E180="-",0,E180))</f>
        <v>4484496.82</v>
      </c>
    </row>
    <row r="181" spans="1:6" ht="22.5">
      <c r="A181" s="94" t="s">
        <v>264</v>
      </c>
      <c r="B181" s="95" t="s">
        <v>253</v>
      </c>
      <c r="C181" s="96" t="s">
        <v>508</v>
      </c>
      <c r="D181" s="97">
        <v>18152500</v>
      </c>
      <c r="E181" s="98">
        <v>13668003.18</v>
      </c>
      <c r="F181" s="99">
        <f>IF(OR(D181="-",E181=D181),"-",D181-IF(E181="-",0,E181))</f>
        <v>4484496.82</v>
      </c>
    </row>
    <row r="182" spans="1:6" ht="12.75">
      <c r="A182" s="94" t="s">
        <v>509</v>
      </c>
      <c r="B182" s="95" t="s">
        <v>253</v>
      </c>
      <c r="C182" s="96" t="s">
        <v>510</v>
      </c>
      <c r="D182" s="97">
        <v>500000</v>
      </c>
      <c r="E182" s="98" t="s">
        <v>56</v>
      </c>
      <c r="F182" s="99">
        <f>IF(OR(D182="-",E182=D182),"-",D182-IF(E182="-",0,E182))</f>
        <v>500000</v>
      </c>
    </row>
    <row r="183" spans="1:6" ht="22.5">
      <c r="A183" s="94" t="s">
        <v>264</v>
      </c>
      <c r="B183" s="95" t="s">
        <v>253</v>
      </c>
      <c r="C183" s="96" t="s">
        <v>511</v>
      </c>
      <c r="D183" s="97">
        <v>500000</v>
      </c>
      <c r="E183" s="98" t="s">
        <v>56</v>
      </c>
      <c r="F183" s="99">
        <f>IF(OR(D183="-",E183=D183),"-",D183-IF(E183="-",0,E183))</f>
        <v>500000</v>
      </c>
    </row>
    <row r="184" spans="1:6" ht="22.5">
      <c r="A184" s="94" t="s">
        <v>512</v>
      </c>
      <c r="B184" s="95" t="s">
        <v>253</v>
      </c>
      <c r="C184" s="96" t="s">
        <v>513</v>
      </c>
      <c r="D184" s="97">
        <v>500000</v>
      </c>
      <c r="E184" s="98" t="s">
        <v>56</v>
      </c>
      <c r="F184" s="99">
        <f>IF(OR(D184="-",E184=D184),"-",D184-IF(E184="-",0,E184))</f>
        <v>500000</v>
      </c>
    </row>
    <row r="185" spans="1:6" ht="22.5">
      <c r="A185" s="94" t="s">
        <v>264</v>
      </c>
      <c r="B185" s="95" t="s">
        <v>253</v>
      </c>
      <c r="C185" s="96" t="s">
        <v>514</v>
      </c>
      <c r="D185" s="97">
        <v>500000</v>
      </c>
      <c r="E185" s="98" t="s">
        <v>56</v>
      </c>
      <c r="F185" s="99">
        <f>IF(OR(D185="-",E185=D185),"-",D185-IF(E185="-",0,E185))</f>
        <v>500000</v>
      </c>
    </row>
    <row r="186" spans="1:6" ht="12.75">
      <c r="A186" s="94" t="s">
        <v>515</v>
      </c>
      <c r="B186" s="95" t="s">
        <v>253</v>
      </c>
      <c r="C186" s="96" t="s">
        <v>516</v>
      </c>
      <c r="D186" s="97">
        <v>3840000</v>
      </c>
      <c r="E186" s="98">
        <v>3840000</v>
      </c>
      <c r="F186" s="99" t="str">
        <f>IF(OR(D186="-",E186=D186),"-",D186-IF(E186="-",0,E186))</f>
        <v>-</v>
      </c>
    </row>
    <row r="187" spans="1:6" ht="22.5">
      <c r="A187" s="94" t="s">
        <v>264</v>
      </c>
      <c r="B187" s="95" t="s">
        <v>253</v>
      </c>
      <c r="C187" s="96" t="s">
        <v>517</v>
      </c>
      <c r="D187" s="97">
        <v>3840000</v>
      </c>
      <c r="E187" s="98">
        <v>3840000</v>
      </c>
      <c r="F187" s="99" t="str">
        <f>IF(OR(D187="-",E187=D187),"-",D187-IF(E187="-",0,E187))</f>
        <v>-</v>
      </c>
    </row>
    <row r="188" spans="1:6" ht="22.5">
      <c r="A188" s="94" t="s">
        <v>518</v>
      </c>
      <c r="B188" s="95" t="s">
        <v>253</v>
      </c>
      <c r="C188" s="96" t="s">
        <v>519</v>
      </c>
      <c r="D188" s="97">
        <v>100000</v>
      </c>
      <c r="E188" s="98" t="s">
        <v>56</v>
      </c>
      <c r="F188" s="99">
        <f>IF(OR(D188="-",E188=D188),"-",D188-IF(E188="-",0,E188))</f>
        <v>100000</v>
      </c>
    </row>
    <row r="189" spans="1:6" ht="22.5">
      <c r="A189" s="94" t="s">
        <v>264</v>
      </c>
      <c r="B189" s="95" t="s">
        <v>253</v>
      </c>
      <c r="C189" s="96" t="s">
        <v>520</v>
      </c>
      <c r="D189" s="97">
        <v>100000</v>
      </c>
      <c r="E189" s="98" t="s">
        <v>56</v>
      </c>
      <c r="F189" s="99">
        <f>IF(OR(D189="-",E189=D189),"-",D189-IF(E189="-",0,E189))</f>
        <v>100000</v>
      </c>
    </row>
    <row r="190" spans="1:6" ht="22.5">
      <c r="A190" s="94" t="s">
        <v>521</v>
      </c>
      <c r="B190" s="95" t="s">
        <v>253</v>
      </c>
      <c r="C190" s="96" t="s">
        <v>522</v>
      </c>
      <c r="D190" s="97">
        <v>2283100</v>
      </c>
      <c r="E190" s="98">
        <v>513479</v>
      </c>
      <c r="F190" s="99">
        <f>IF(OR(D190="-",E190=D190),"-",D190-IF(E190="-",0,E190))</f>
        <v>1769621</v>
      </c>
    </row>
    <row r="191" spans="1:6" ht="22.5">
      <c r="A191" s="94" t="s">
        <v>264</v>
      </c>
      <c r="B191" s="95" t="s">
        <v>253</v>
      </c>
      <c r="C191" s="96" t="s">
        <v>523</v>
      </c>
      <c r="D191" s="97">
        <v>2283100</v>
      </c>
      <c r="E191" s="98">
        <v>513479</v>
      </c>
      <c r="F191" s="99">
        <f>IF(OR(D191="-",E191=D191),"-",D191-IF(E191="-",0,E191))</f>
        <v>1769621</v>
      </c>
    </row>
    <row r="192" spans="1:6" ht="56.25">
      <c r="A192" s="94" t="s">
        <v>524</v>
      </c>
      <c r="B192" s="95" t="s">
        <v>253</v>
      </c>
      <c r="C192" s="96" t="s">
        <v>525</v>
      </c>
      <c r="D192" s="97">
        <v>1178400</v>
      </c>
      <c r="E192" s="98">
        <v>313409.12</v>
      </c>
      <c r="F192" s="99">
        <f>IF(OR(D192="-",E192=D192),"-",D192-IF(E192="-",0,E192))</f>
        <v>864990.88</v>
      </c>
    </row>
    <row r="193" spans="1:6" ht="22.5">
      <c r="A193" s="94" t="s">
        <v>264</v>
      </c>
      <c r="B193" s="95" t="s">
        <v>253</v>
      </c>
      <c r="C193" s="96" t="s">
        <v>526</v>
      </c>
      <c r="D193" s="97">
        <v>1178400</v>
      </c>
      <c r="E193" s="98">
        <v>313409.12</v>
      </c>
      <c r="F193" s="99">
        <f>IF(OR(D193="-",E193=D193),"-",D193-IF(E193="-",0,E193))</f>
        <v>864990.88</v>
      </c>
    </row>
    <row r="194" spans="1:6" ht="12.75">
      <c r="A194" s="82" t="s">
        <v>527</v>
      </c>
      <c r="B194" s="83" t="s">
        <v>253</v>
      </c>
      <c r="C194" s="84" t="s">
        <v>528</v>
      </c>
      <c r="D194" s="85">
        <v>1435700</v>
      </c>
      <c r="E194" s="86">
        <v>746270.95</v>
      </c>
      <c r="F194" s="87">
        <f>IF(OR(D194="-",E194=D194),"-",D194-IF(E194="-",0,E194))</f>
        <v>689429.05</v>
      </c>
    </row>
    <row r="195" spans="1:6" ht="12.75">
      <c r="A195" s="94" t="s">
        <v>529</v>
      </c>
      <c r="B195" s="95" t="s">
        <v>253</v>
      </c>
      <c r="C195" s="96" t="s">
        <v>530</v>
      </c>
      <c r="D195" s="97">
        <v>1252500</v>
      </c>
      <c r="E195" s="98">
        <v>563070.95</v>
      </c>
      <c r="F195" s="99">
        <f>IF(OR(D195="-",E195=D195),"-",D195-IF(E195="-",0,E195))</f>
        <v>689429.05</v>
      </c>
    </row>
    <row r="196" spans="1:6" ht="22.5">
      <c r="A196" s="94" t="s">
        <v>264</v>
      </c>
      <c r="B196" s="95" t="s">
        <v>253</v>
      </c>
      <c r="C196" s="96" t="s">
        <v>531</v>
      </c>
      <c r="D196" s="97">
        <v>1252500</v>
      </c>
      <c r="E196" s="98">
        <v>563070.95</v>
      </c>
      <c r="F196" s="99">
        <f>IF(OR(D196="-",E196=D196),"-",D196-IF(E196="-",0,E196))</f>
        <v>689429.05</v>
      </c>
    </row>
    <row r="197" spans="1:6" ht="45">
      <c r="A197" s="94" t="s">
        <v>532</v>
      </c>
      <c r="B197" s="95" t="s">
        <v>253</v>
      </c>
      <c r="C197" s="96" t="s">
        <v>533</v>
      </c>
      <c r="D197" s="97">
        <v>183200</v>
      </c>
      <c r="E197" s="98">
        <v>183200</v>
      </c>
      <c r="F197" s="99" t="str">
        <f>IF(OR(D197="-",E197=D197),"-",D197-IF(E197="-",0,E197))</f>
        <v>-</v>
      </c>
    </row>
    <row r="198" spans="1:6" ht="22.5">
      <c r="A198" s="94" t="s">
        <v>264</v>
      </c>
      <c r="B198" s="95" t="s">
        <v>253</v>
      </c>
      <c r="C198" s="96" t="s">
        <v>534</v>
      </c>
      <c r="D198" s="97">
        <v>183200</v>
      </c>
      <c r="E198" s="98">
        <v>183200</v>
      </c>
      <c r="F198" s="99" t="str">
        <f>IF(OR(D198="-",E198=D198),"-",D198-IF(E198="-",0,E198))</f>
        <v>-</v>
      </c>
    </row>
    <row r="199" spans="1:6" ht="12.75">
      <c r="A199" s="82" t="s">
        <v>535</v>
      </c>
      <c r="B199" s="83" t="s">
        <v>253</v>
      </c>
      <c r="C199" s="84" t="s">
        <v>536</v>
      </c>
      <c r="D199" s="85">
        <v>34514945</v>
      </c>
      <c r="E199" s="86">
        <v>26892630.52</v>
      </c>
      <c r="F199" s="87">
        <f>IF(OR(D199="-",E199=D199),"-",D199-IF(E199="-",0,E199))</f>
        <v>7622314.48</v>
      </c>
    </row>
    <row r="200" spans="1:6" ht="22.5">
      <c r="A200" s="94" t="s">
        <v>537</v>
      </c>
      <c r="B200" s="95" t="s">
        <v>253</v>
      </c>
      <c r="C200" s="96" t="s">
        <v>538</v>
      </c>
      <c r="D200" s="97">
        <v>14869000</v>
      </c>
      <c r="E200" s="98">
        <v>10785666</v>
      </c>
      <c r="F200" s="99">
        <f>IF(OR(D200="-",E200=D200),"-",D200-IF(E200="-",0,E200))</f>
        <v>4083334</v>
      </c>
    </row>
    <row r="201" spans="1:6" ht="45">
      <c r="A201" s="94" t="s">
        <v>539</v>
      </c>
      <c r="B201" s="95" t="s">
        <v>253</v>
      </c>
      <c r="C201" s="96" t="s">
        <v>540</v>
      </c>
      <c r="D201" s="97">
        <v>14869000</v>
      </c>
      <c r="E201" s="98">
        <v>10785666</v>
      </c>
      <c r="F201" s="99">
        <f>IF(OR(D201="-",E201=D201),"-",D201-IF(E201="-",0,E201))</f>
        <v>4083334</v>
      </c>
    </row>
    <row r="202" spans="1:6" ht="33.75">
      <c r="A202" s="94" t="s">
        <v>541</v>
      </c>
      <c r="B202" s="95" t="s">
        <v>253</v>
      </c>
      <c r="C202" s="96" t="s">
        <v>542</v>
      </c>
      <c r="D202" s="97">
        <v>1336370</v>
      </c>
      <c r="E202" s="98">
        <v>1002270</v>
      </c>
      <c r="F202" s="99">
        <f>IF(OR(D202="-",E202=D202),"-",D202-IF(E202="-",0,E202))</f>
        <v>334100</v>
      </c>
    </row>
    <row r="203" spans="1:6" ht="45">
      <c r="A203" s="94" t="s">
        <v>539</v>
      </c>
      <c r="B203" s="95" t="s">
        <v>253</v>
      </c>
      <c r="C203" s="96" t="s">
        <v>543</v>
      </c>
      <c r="D203" s="97">
        <v>1336370</v>
      </c>
      <c r="E203" s="98">
        <v>1002270</v>
      </c>
      <c r="F203" s="99">
        <f>IF(OR(D203="-",E203=D203),"-",D203-IF(E203="-",0,E203))</f>
        <v>334100</v>
      </c>
    </row>
    <row r="204" spans="1:6" ht="22.5">
      <c r="A204" s="94" t="s">
        <v>544</v>
      </c>
      <c r="B204" s="95" t="s">
        <v>253</v>
      </c>
      <c r="C204" s="96" t="s">
        <v>545</v>
      </c>
      <c r="D204" s="97">
        <v>3331768</v>
      </c>
      <c r="E204" s="98">
        <v>2473400</v>
      </c>
      <c r="F204" s="99">
        <f>IF(OR(D204="-",E204=D204),"-",D204-IF(E204="-",0,E204))</f>
        <v>858368</v>
      </c>
    </row>
    <row r="205" spans="1:6" ht="45">
      <c r="A205" s="94" t="s">
        <v>539</v>
      </c>
      <c r="B205" s="95" t="s">
        <v>253</v>
      </c>
      <c r="C205" s="96" t="s">
        <v>546</v>
      </c>
      <c r="D205" s="97">
        <v>3331768</v>
      </c>
      <c r="E205" s="98">
        <v>2473400</v>
      </c>
      <c r="F205" s="99">
        <f>IF(OR(D205="-",E205=D205),"-",D205-IF(E205="-",0,E205))</f>
        <v>858368</v>
      </c>
    </row>
    <row r="206" spans="1:6" ht="22.5">
      <c r="A206" s="94" t="s">
        <v>537</v>
      </c>
      <c r="B206" s="95" t="s">
        <v>253</v>
      </c>
      <c r="C206" s="96" t="s">
        <v>547</v>
      </c>
      <c r="D206" s="97">
        <v>467000</v>
      </c>
      <c r="E206" s="98">
        <v>467000</v>
      </c>
      <c r="F206" s="99" t="str">
        <f>IF(OR(D206="-",E206=D206),"-",D206-IF(E206="-",0,E206))</f>
        <v>-</v>
      </c>
    </row>
    <row r="207" spans="1:6" ht="12.75">
      <c r="A207" s="94" t="s">
        <v>548</v>
      </c>
      <c r="B207" s="95" t="s">
        <v>253</v>
      </c>
      <c r="C207" s="96" t="s">
        <v>549</v>
      </c>
      <c r="D207" s="97">
        <v>467000</v>
      </c>
      <c r="E207" s="98">
        <v>467000</v>
      </c>
      <c r="F207" s="99" t="str">
        <f>IF(OR(D207="-",E207=D207),"-",D207-IF(E207="-",0,E207))</f>
        <v>-</v>
      </c>
    </row>
    <row r="208" spans="1:6" ht="12.75">
      <c r="A208" s="94" t="s">
        <v>550</v>
      </c>
      <c r="B208" s="95" t="s">
        <v>253</v>
      </c>
      <c r="C208" s="96" t="s">
        <v>551</v>
      </c>
      <c r="D208" s="97">
        <v>100000</v>
      </c>
      <c r="E208" s="98">
        <v>99000</v>
      </c>
      <c r="F208" s="99">
        <f>IF(OR(D208="-",E208=D208),"-",D208-IF(E208="-",0,E208))</f>
        <v>1000</v>
      </c>
    </row>
    <row r="209" spans="1:6" ht="12.75">
      <c r="A209" s="94" t="s">
        <v>548</v>
      </c>
      <c r="B209" s="95" t="s">
        <v>253</v>
      </c>
      <c r="C209" s="96" t="s">
        <v>552</v>
      </c>
      <c r="D209" s="97">
        <v>100000</v>
      </c>
      <c r="E209" s="98">
        <v>99000</v>
      </c>
      <c r="F209" s="99">
        <f>IF(OR(D209="-",E209=D209),"-",D209-IF(E209="-",0,E209))</f>
        <v>1000</v>
      </c>
    </row>
    <row r="210" spans="1:6" ht="33.75">
      <c r="A210" s="94" t="s">
        <v>493</v>
      </c>
      <c r="B210" s="95" t="s">
        <v>253</v>
      </c>
      <c r="C210" s="96" t="s">
        <v>553</v>
      </c>
      <c r="D210" s="97">
        <v>671000</v>
      </c>
      <c r="E210" s="98">
        <v>671000</v>
      </c>
      <c r="F210" s="99" t="str">
        <f>IF(OR(D210="-",E210=D210),"-",D210-IF(E210="-",0,E210))</f>
        <v>-</v>
      </c>
    </row>
    <row r="211" spans="1:6" ht="12.75">
      <c r="A211" s="94" t="s">
        <v>548</v>
      </c>
      <c r="B211" s="95" t="s">
        <v>253</v>
      </c>
      <c r="C211" s="96" t="s">
        <v>554</v>
      </c>
      <c r="D211" s="97">
        <v>671000</v>
      </c>
      <c r="E211" s="98">
        <v>671000</v>
      </c>
      <c r="F211" s="99" t="str">
        <f>IF(OR(D211="-",E211=D211),"-",D211-IF(E211="-",0,E211))</f>
        <v>-</v>
      </c>
    </row>
    <row r="212" spans="1:6" ht="67.5">
      <c r="A212" s="94" t="s">
        <v>555</v>
      </c>
      <c r="B212" s="95" t="s">
        <v>253</v>
      </c>
      <c r="C212" s="96" t="s">
        <v>556</v>
      </c>
      <c r="D212" s="97">
        <v>149000</v>
      </c>
      <c r="E212" s="98">
        <v>149000</v>
      </c>
      <c r="F212" s="99" t="str">
        <f>IF(OR(D212="-",E212=D212),"-",D212-IF(E212="-",0,E212))</f>
        <v>-</v>
      </c>
    </row>
    <row r="213" spans="1:6" ht="12.75">
      <c r="A213" s="94" t="s">
        <v>548</v>
      </c>
      <c r="B213" s="95" t="s">
        <v>253</v>
      </c>
      <c r="C213" s="96" t="s">
        <v>557</v>
      </c>
      <c r="D213" s="97">
        <v>149000</v>
      </c>
      <c r="E213" s="98">
        <v>149000</v>
      </c>
      <c r="F213" s="99" t="str">
        <f>IF(OR(D213="-",E213=D213),"-",D213-IF(E213="-",0,E213))</f>
        <v>-</v>
      </c>
    </row>
    <row r="214" spans="1:6" ht="67.5">
      <c r="A214" s="100" t="s">
        <v>558</v>
      </c>
      <c r="B214" s="95" t="s">
        <v>253</v>
      </c>
      <c r="C214" s="96" t="s">
        <v>559</v>
      </c>
      <c r="D214" s="97">
        <v>14900</v>
      </c>
      <c r="E214" s="98">
        <v>14900</v>
      </c>
      <c r="F214" s="99" t="str">
        <f>IF(OR(D214="-",E214=D214),"-",D214-IF(E214="-",0,E214))</f>
        <v>-</v>
      </c>
    </row>
    <row r="215" spans="1:6" ht="12.75">
      <c r="A215" s="94" t="s">
        <v>548</v>
      </c>
      <c r="B215" s="95" t="s">
        <v>253</v>
      </c>
      <c r="C215" s="96" t="s">
        <v>560</v>
      </c>
      <c r="D215" s="97">
        <v>14900</v>
      </c>
      <c r="E215" s="98">
        <v>14900</v>
      </c>
      <c r="F215" s="99" t="str">
        <f>IF(OR(D215="-",E215=D215),"-",D215-IF(E215="-",0,E215))</f>
        <v>-</v>
      </c>
    </row>
    <row r="216" spans="1:6" ht="22.5">
      <c r="A216" s="94" t="s">
        <v>561</v>
      </c>
      <c r="B216" s="95" t="s">
        <v>253</v>
      </c>
      <c r="C216" s="96" t="s">
        <v>562</v>
      </c>
      <c r="D216" s="97">
        <v>9770200</v>
      </c>
      <c r="E216" s="98">
        <v>7792624.46</v>
      </c>
      <c r="F216" s="99">
        <f>IF(OR(D216="-",E216=D216),"-",D216-IF(E216="-",0,E216))</f>
        <v>1977575.54</v>
      </c>
    </row>
    <row r="217" spans="1:6" ht="12.75">
      <c r="A217" s="94" t="s">
        <v>563</v>
      </c>
      <c r="B217" s="95" t="s">
        <v>253</v>
      </c>
      <c r="C217" s="96" t="s">
        <v>564</v>
      </c>
      <c r="D217" s="97">
        <v>5605700</v>
      </c>
      <c r="E217" s="98">
        <v>4674659.51</v>
      </c>
      <c r="F217" s="99">
        <f>IF(OR(D217="-",E217=D217),"-",D217-IF(E217="-",0,E217))</f>
        <v>931040.4900000002</v>
      </c>
    </row>
    <row r="218" spans="1:6" ht="33.75">
      <c r="A218" s="94" t="s">
        <v>565</v>
      </c>
      <c r="B218" s="95" t="s">
        <v>253</v>
      </c>
      <c r="C218" s="96" t="s">
        <v>566</v>
      </c>
      <c r="D218" s="97">
        <v>1692900</v>
      </c>
      <c r="E218" s="98">
        <v>1405375.77</v>
      </c>
      <c r="F218" s="99">
        <f>IF(OR(D218="-",E218=D218),"-",D218-IF(E218="-",0,E218))</f>
        <v>287524.23</v>
      </c>
    </row>
    <row r="219" spans="1:6" ht="22.5">
      <c r="A219" s="94" t="s">
        <v>264</v>
      </c>
      <c r="B219" s="95" t="s">
        <v>253</v>
      </c>
      <c r="C219" s="96" t="s">
        <v>567</v>
      </c>
      <c r="D219" s="97">
        <v>2461650</v>
      </c>
      <c r="E219" s="98">
        <v>1705981.78</v>
      </c>
      <c r="F219" s="99">
        <f>IF(OR(D219="-",E219=D219),"-",D219-IF(E219="-",0,E219))</f>
        <v>755668.22</v>
      </c>
    </row>
    <row r="220" spans="1:6" ht="12.75">
      <c r="A220" s="94" t="s">
        <v>302</v>
      </c>
      <c r="B220" s="95" t="s">
        <v>253</v>
      </c>
      <c r="C220" s="96" t="s">
        <v>568</v>
      </c>
      <c r="D220" s="97">
        <v>9950</v>
      </c>
      <c r="E220" s="98">
        <v>6607.4</v>
      </c>
      <c r="F220" s="99">
        <f>IF(OR(D220="-",E220=D220),"-",D220-IF(E220="-",0,E220))</f>
        <v>3342.6000000000004</v>
      </c>
    </row>
    <row r="221" spans="1:6" ht="33.75">
      <c r="A221" s="94" t="s">
        <v>569</v>
      </c>
      <c r="B221" s="95" t="s">
        <v>253</v>
      </c>
      <c r="C221" s="96" t="s">
        <v>570</v>
      </c>
      <c r="D221" s="97">
        <v>10400</v>
      </c>
      <c r="E221" s="98" t="s">
        <v>56</v>
      </c>
      <c r="F221" s="99">
        <f>IF(OR(D221="-",E221=D221),"-",D221-IF(E221="-",0,E221))</f>
        <v>10400</v>
      </c>
    </row>
    <row r="222" spans="1:6" ht="22.5">
      <c r="A222" s="94" t="s">
        <v>264</v>
      </c>
      <c r="B222" s="95" t="s">
        <v>253</v>
      </c>
      <c r="C222" s="96" t="s">
        <v>571</v>
      </c>
      <c r="D222" s="97">
        <v>10400</v>
      </c>
      <c r="E222" s="98" t="s">
        <v>56</v>
      </c>
      <c r="F222" s="99">
        <f>IF(OR(D222="-",E222=D222),"-",D222-IF(E222="-",0,E222))</f>
        <v>10400</v>
      </c>
    </row>
    <row r="223" spans="1:6" ht="33.75">
      <c r="A223" s="94" t="s">
        <v>541</v>
      </c>
      <c r="B223" s="95" t="s">
        <v>253</v>
      </c>
      <c r="C223" s="96" t="s">
        <v>572</v>
      </c>
      <c r="D223" s="97">
        <v>422030</v>
      </c>
      <c r="E223" s="98">
        <v>422030</v>
      </c>
      <c r="F223" s="99" t="str">
        <f>IF(OR(D223="-",E223=D223),"-",D223-IF(E223="-",0,E223))</f>
        <v>-</v>
      </c>
    </row>
    <row r="224" spans="1:6" ht="12.75">
      <c r="A224" s="94" t="s">
        <v>563</v>
      </c>
      <c r="B224" s="95" t="s">
        <v>253</v>
      </c>
      <c r="C224" s="96" t="s">
        <v>573</v>
      </c>
      <c r="D224" s="97">
        <v>324140</v>
      </c>
      <c r="E224" s="98">
        <v>324140</v>
      </c>
      <c r="F224" s="99" t="str">
        <f>IF(OR(D224="-",E224=D224),"-",D224-IF(E224="-",0,E224))</f>
        <v>-</v>
      </c>
    </row>
    <row r="225" spans="1:6" ht="33.75">
      <c r="A225" s="94" t="s">
        <v>565</v>
      </c>
      <c r="B225" s="95" t="s">
        <v>253</v>
      </c>
      <c r="C225" s="96" t="s">
        <v>574</v>
      </c>
      <c r="D225" s="97">
        <v>97890</v>
      </c>
      <c r="E225" s="98">
        <v>97890</v>
      </c>
      <c r="F225" s="99" t="str">
        <f>IF(OR(D225="-",E225=D225),"-",D225-IF(E225="-",0,E225))</f>
        <v>-</v>
      </c>
    </row>
    <row r="226" spans="1:6" ht="33.75">
      <c r="A226" s="94" t="s">
        <v>493</v>
      </c>
      <c r="B226" s="95" t="s">
        <v>253</v>
      </c>
      <c r="C226" s="96" t="s">
        <v>575</v>
      </c>
      <c r="D226" s="97">
        <v>587000</v>
      </c>
      <c r="E226" s="98">
        <v>587000</v>
      </c>
      <c r="F226" s="99" t="str">
        <f>IF(OR(D226="-",E226=D226),"-",D226-IF(E226="-",0,E226))</f>
        <v>-</v>
      </c>
    </row>
    <row r="227" spans="1:6" ht="22.5">
      <c r="A227" s="94" t="s">
        <v>264</v>
      </c>
      <c r="B227" s="95" t="s">
        <v>253</v>
      </c>
      <c r="C227" s="96" t="s">
        <v>576</v>
      </c>
      <c r="D227" s="97">
        <v>587000</v>
      </c>
      <c r="E227" s="98">
        <v>587000</v>
      </c>
      <c r="F227" s="99" t="str">
        <f>IF(OR(D227="-",E227=D227),"-",D227-IF(E227="-",0,E227))</f>
        <v>-</v>
      </c>
    </row>
    <row r="228" spans="1:6" ht="22.5">
      <c r="A228" s="94" t="s">
        <v>577</v>
      </c>
      <c r="B228" s="95" t="s">
        <v>253</v>
      </c>
      <c r="C228" s="96" t="s">
        <v>578</v>
      </c>
      <c r="D228" s="97">
        <v>77400</v>
      </c>
      <c r="E228" s="98">
        <v>73243</v>
      </c>
      <c r="F228" s="99">
        <f>IF(OR(D228="-",E228=D228),"-",D228-IF(E228="-",0,E228))</f>
        <v>4157</v>
      </c>
    </row>
    <row r="229" spans="1:6" ht="22.5">
      <c r="A229" s="94" t="s">
        <v>264</v>
      </c>
      <c r="B229" s="95" t="s">
        <v>253</v>
      </c>
      <c r="C229" s="96" t="s">
        <v>579</v>
      </c>
      <c r="D229" s="97">
        <v>77400</v>
      </c>
      <c r="E229" s="98">
        <v>73243</v>
      </c>
      <c r="F229" s="99">
        <f>IF(OR(D229="-",E229=D229),"-",D229-IF(E229="-",0,E229))</f>
        <v>4157</v>
      </c>
    </row>
    <row r="230" spans="1:6" ht="22.5">
      <c r="A230" s="94" t="s">
        <v>544</v>
      </c>
      <c r="B230" s="95" t="s">
        <v>253</v>
      </c>
      <c r="C230" s="96" t="s">
        <v>580</v>
      </c>
      <c r="D230" s="97">
        <v>1808877</v>
      </c>
      <c r="E230" s="98">
        <v>1458250.06</v>
      </c>
      <c r="F230" s="99">
        <f>IF(OR(D230="-",E230=D230),"-",D230-IF(E230="-",0,E230))</f>
        <v>350626.93999999994</v>
      </c>
    </row>
    <row r="231" spans="1:6" ht="12.75">
      <c r="A231" s="94" t="s">
        <v>563</v>
      </c>
      <c r="B231" s="95" t="s">
        <v>253</v>
      </c>
      <c r="C231" s="96" t="s">
        <v>581</v>
      </c>
      <c r="D231" s="97">
        <v>1389360</v>
      </c>
      <c r="E231" s="98">
        <v>1114421.5</v>
      </c>
      <c r="F231" s="99">
        <f>IF(OR(D231="-",E231=D231),"-",D231-IF(E231="-",0,E231))</f>
        <v>274938.5</v>
      </c>
    </row>
    <row r="232" spans="1:6" ht="33.75">
      <c r="A232" s="94" t="s">
        <v>565</v>
      </c>
      <c r="B232" s="95" t="s">
        <v>253</v>
      </c>
      <c r="C232" s="96" t="s">
        <v>582</v>
      </c>
      <c r="D232" s="97">
        <v>419517</v>
      </c>
      <c r="E232" s="98">
        <v>343828.56</v>
      </c>
      <c r="F232" s="99">
        <f>IF(OR(D232="-",E232=D232),"-",D232-IF(E232="-",0,E232))</f>
        <v>75688.44</v>
      </c>
    </row>
    <row r="233" spans="1:6" ht="22.5">
      <c r="A233" s="94" t="s">
        <v>583</v>
      </c>
      <c r="B233" s="95" t="s">
        <v>253</v>
      </c>
      <c r="C233" s="96" t="s">
        <v>584</v>
      </c>
      <c r="D233" s="97">
        <v>900000</v>
      </c>
      <c r="E233" s="98">
        <v>897247</v>
      </c>
      <c r="F233" s="99">
        <f>IF(OR(D233="-",E233=D233),"-",D233-IF(E233="-",0,E233))</f>
        <v>2753</v>
      </c>
    </row>
    <row r="234" spans="1:6" ht="12.75">
      <c r="A234" s="94" t="s">
        <v>548</v>
      </c>
      <c r="B234" s="95" t="s">
        <v>253</v>
      </c>
      <c r="C234" s="96" t="s">
        <v>585</v>
      </c>
      <c r="D234" s="97">
        <v>900000</v>
      </c>
      <c r="E234" s="98">
        <v>897247</v>
      </c>
      <c r="F234" s="99">
        <f>IF(OR(D234="-",E234=D234),"-",D234-IF(E234="-",0,E234))</f>
        <v>2753</v>
      </c>
    </row>
    <row r="235" spans="1:6" ht="12.75">
      <c r="A235" s="82" t="s">
        <v>586</v>
      </c>
      <c r="B235" s="83" t="s">
        <v>253</v>
      </c>
      <c r="C235" s="84" t="s">
        <v>587</v>
      </c>
      <c r="D235" s="85">
        <v>402000</v>
      </c>
      <c r="E235" s="86">
        <v>330120</v>
      </c>
      <c r="F235" s="87">
        <f>IF(OR(D235="-",E235=D235),"-",D235-IF(E235="-",0,E235))</f>
        <v>71880</v>
      </c>
    </row>
    <row r="236" spans="1:6" ht="22.5">
      <c r="A236" s="94" t="s">
        <v>588</v>
      </c>
      <c r="B236" s="95" t="s">
        <v>253</v>
      </c>
      <c r="C236" s="96" t="s">
        <v>589</v>
      </c>
      <c r="D236" s="97">
        <v>402000</v>
      </c>
      <c r="E236" s="98">
        <v>330120</v>
      </c>
      <c r="F236" s="99">
        <f>IF(OR(D236="-",E236=D236),"-",D236-IF(E236="-",0,E236))</f>
        <v>71880</v>
      </c>
    </row>
    <row r="237" spans="1:6" ht="22.5">
      <c r="A237" s="94" t="s">
        <v>590</v>
      </c>
      <c r="B237" s="95" t="s">
        <v>253</v>
      </c>
      <c r="C237" s="96" t="s">
        <v>591</v>
      </c>
      <c r="D237" s="97">
        <v>402000</v>
      </c>
      <c r="E237" s="98">
        <v>330120</v>
      </c>
      <c r="F237" s="99">
        <f>IF(OR(D237="-",E237=D237),"-",D237-IF(E237="-",0,E237))</f>
        <v>71880</v>
      </c>
    </row>
    <row r="238" spans="1:6" ht="12.75">
      <c r="A238" s="82" t="s">
        <v>592</v>
      </c>
      <c r="B238" s="83" t="s">
        <v>253</v>
      </c>
      <c r="C238" s="84" t="s">
        <v>593</v>
      </c>
      <c r="D238" s="85">
        <v>7808329</v>
      </c>
      <c r="E238" s="86">
        <v>7058358</v>
      </c>
      <c r="F238" s="87">
        <f>IF(OR(D238="-",E238=D238),"-",D238-IF(E238="-",0,E238))</f>
        <v>749971</v>
      </c>
    </row>
    <row r="239" spans="1:6" ht="12.75">
      <c r="A239" s="94" t="s">
        <v>594</v>
      </c>
      <c r="B239" s="95" t="s">
        <v>253</v>
      </c>
      <c r="C239" s="96" t="s">
        <v>595</v>
      </c>
      <c r="D239" s="97">
        <v>5850506</v>
      </c>
      <c r="E239" s="98">
        <v>5850506</v>
      </c>
      <c r="F239" s="99" t="str">
        <f>IF(OR(D239="-",E239=D239),"-",D239-IF(E239="-",0,E239))</f>
        <v>-</v>
      </c>
    </row>
    <row r="240" spans="1:6" ht="12.75">
      <c r="A240" s="94" t="s">
        <v>596</v>
      </c>
      <c r="B240" s="95" t="s">
        <v>253</v>
      </c>
      <c r="C240" s="96" t="s">
        <v>597</v>
      </c>
      <c r="D240" s="97">
        <v>5850506</v>
      </c>
      <c r="E240" s="98">
        <v>5850506</v>
      </c>
      <c r="F240" s="99" t="str">
        <f>IF(OR(D240="-",E240=D240),"-",D240-IF(E240="-",0,E240))</f>
        <v>-</v>
      </c>
    </row>
    <row r="241" spans="1:6" ht="22.5">
      <c r="A241" s="94" t="s">
        <v>598</v>
      </c>
      <c r="B241" s="95" t="s">
        <v>253</v>
      </c>
      <c r="C241" s="96" t="s">
        <v>599</v>
      </c>
      <c r="D241" s="97">
        <v>800000</v>
      </c>
      <c r="E241" s="98">
        <v>99160</v>
      </c>
      <c r="F241" s="99">
        <f>IF(OR(D241="-",E241=D241),"-",D241-IF(E241="-",0,E241))</f>
        <v>700840</v>
      </c>
    </row>
    <row r="242" spans="1:6" ht="12.75">
      <c r="A242" s="94" t="s">
        <v>596</v>
      </c>
      <c r="B242" s="95" t="s">
        <v>253</v>
      </c>
      <c r="C242" s="96" t="s">
        <v>600</v>
      </c>
      <c r="D242" s="97">
        <v>800000</v>
      </c>
      <c r="E242" s="98">
        <v>99160</v>
      </c>
      <c r="F242" s="99">
        <f>IF(OR(D242="-",E242=D242),"-",D242-IF(E242="-",0,E242))</f>
        <v>700840</v>
      </c>
    </row>
    <row r="243" spans="1:6" ht="22.5">
      <c r="A243" s="94" t="s">
        <v>601</v>
      </c>
      <c r="B243" s="95" t="s">
        <v>253</v>
      </c>
      <c r="C243" s="96" t="s">
        <v>602</v>
      </c>
      <c r="D243" s="97">
        <v>240130</v>
      </c>
      <c r="E243" s="98">
        <v>240130</v>
      </c>
      <c r="F243" s="99" t="str">
        <f>IF(OR(D243="-",E243=D243),"-",D243-IF(E243="-",0,E243))</f>
        <v>-</v>
      </c>
    </row>
    <row r="244" spans="1:6" ht="12.75">
      <c r="A244" s="94" t="s">
        <v>596</v>
      </c>
      <c r="B244" s="95" t="s">
        <v>253</v>
      </c>
      <c r="C244" s="96" t="s">
        <v>603</v>
      </c>
      <c r="D244" s="97">
        <v>240130</v>
      </c>
      <c r="E244" s="98">
        <v>240130</v>
      </c>
      <c r="F244" s="99" t="str">
        <f>IF(OR(D244="-",E244=D244),"-",D244-IF(E244="-",0,E244))</f>
        <v>-</v>
      </c>
    </row>
    <row r="245" spans="1:6" ht="22.5">
      <c r="A245" s="94" t="s">
        <v>604</v>
      </c>
      <c r="B245" s="95" t="s">
        <v>253</v>
      </c>
      <c r="C245" s="96" t="s">
        <v>605</v>
      </c>
      <c r="D245" s="97">
        <v>160000</v>
      </c>
      <c r="E245" s="98">
        <v>110869</v>
      </c>
      <c r="F245" s="99">
        <f>IF(OR(D245="-",E245=D245),"-",D245-IF(E245="-",0,E245))</f>
        <v>49131</v>
      </c>
    </row>
    <row r="246" spans="1:6" ht="12.75">
      <c r="A246" s="94" t="s">
        <v>596</v>
      </c>
      <c r="B246" s="95" t="s">
        <v>253</v>
      </c>
      <c r="C246" s="96" t="s">
        <v>606</v>
      </c>
      <c r="D246" s="97">
        <v>160000</v>
      </c>
      <c r="E246" s="98">
        <v>110869</v>
      </c>
      <c r="F246" s="99">
        <f>IF(OR(D246="-",E246=D246),"-",D246-IF(E246="-",0,E246))</f>
        <v>49131</v>
      </c>
    </row>
    <row r="247" spans="1:6" ht="22.5">
      <c r="A247" s="94" t="s">
        <v>601</v>
      </c>
      <c r="B247" s="95" t="s">
        <v>253</v>
      </c>
      <c r="C247" s="96" t="s">
        <v>607</v>
      </c>
      <c r="D247" s="97">
        <v>757693</v>
      </c>
      <c r="E247" s="98">
        <v>757693</v>
      </c>
      <c r="F247" s="99" t="str">
        <f>IF(OR(D247="-",E247=D247),"-",D247-IF(E247="-",0,E247))</f>
        <v>-</v>
      </c>
    </row>
    <row r="248" spans="1:6" ht="12.75">
      <c r="A248" s="94" t="s">
        <v>596</v>
      </c>
      <c r="B248" s="95" t="s">
        <v>253</v>
      </c>
      <c r="C248" s="96" t="s">
        <v>608</v>
      </c>
      <c r="D248" s="97">
        <v>757693</v>
      </c>
      <c r="E248" s="98">
        <v>757693</v>
      </c>
      <c r="F248" s="99" t="str">
        <f>IF(OR(D248="-",E248=D248),"-",D248-IF(E248="-",0,E248))</f>
        <v>-</v>
      </c>
    </row>
    <row r="249" spans="1:6" ht="12.75">
      <c r="A249" s="82" t="s">
        <v>609</v>
      </c>
      <c r="B249" s="83" t="s">
        <v>253</v>
      </c>
      <c r="C249" s="84" t="s">
        <v>610</v>
      </c>
      <c r="D249" s="85">
        <v>1387700</v>
      </c>
      <c r="E249" s="86">
        <v>824864.9</v>
      </c>
      <c r="F249" s="87">
        <f>IF(OR(D249="-",E249=D249),"-",D249-IF(E249="-",0,E249))</f>
        <v>562835.1</v>
      </c>
    </row>
    <row r="250" spans="1:6" ht="22.5">
      <c r="A250" s="94" t="s">
        <v>611</v>
      </c>
      <c r="B250" s="95" t="s">
        <v>253</v>
      </c>
      <c r="C250" s="96" t="s">
        <v>612</v>
      </c>
      <c r="D250" s="97">
        <v>1387700</v>
      </c>
      <c r="E250" s="98">
        <v>824864.9</v>
      </c>
      <c r="F250" s="99">
        <f>IF(OR(D250="-",E250=D250),"-",D250-IF(E250="-",0,E250))</f>
        <v>562835.1</v>
      </c>
    </row>
    <row r="251" spans="1:6" ht="22.5">
      <c r="A251" s="94" t="s">
        <v>264</v>
      </c>
      <c r="B251" s="95" t="s">
        <v>253</v>
      </c>
      <c r="C251" s="96" t="s">
        <v>613</v>
      </c>
      <c r="D251" s="97">
        <v>1387700</v>
      </c>
      <c r="E251" s="98">
        <v>824864.9</v>
      </c>
      <c r="F251" s="99">
        <f>IF(OR(D251="-",E251=D251),"-",D251-IF(E251="-",0,E251))</f>
        <v>562835.1</v>
      </c>
    </row>
    <row r="252" spans="1:6" ht="22.5">
      <c r="A252" s="82" t="s">
        <v>614</v>
      </c>
      <c r="B252" s="83" t="s">
        <v>253</v>
      </c>
      <c r="C252" s="84" t="s">
        <v>615</v>
      </c>
      <c r="D252" s="85">
        <v>392500</v>
      </c>
      <c r="E252" s="86">
        <v>284876.79</v>
      </c>
      <c r="F252" s="87">
        <f>IF(OR(D252="-",E252=D252),"-",D252-IF(E252="-",0,E252))</f>
        <v>107623.21000000002</v>
      </c>
    </row>
    <row r="253" spans="1:6" ht="12.75">
      <c r="A253" s="94" t="s">
        <v>616</v>
      </c>
      <c r="B253" s="95" t="s">
        <v>253</v>
      </c>
      <c r="C253" s="96" t="s">
        <v>617</v>
      </c>
      <c r="D253" s="97">
        <v>392500</v>
      </c>
      <c r="E253" s="98">
        <v>284876.79</v>
      </c>
      <c r="F253" s="99">
        <f>IF(OR(D253="-",E253=D253),"-",D253-IF(E253="-",0,E253))</f>
        <v>107623.21000000002</v>
      </c>
    </row>
    <row r="254" spans="1:6" ht="13.5" thickBot="1">
      <c r="A254" s="94" t="s">
        <v>618</v>
      </c>
      <c r="B254" s="95" t="s">
        <v>253</v>
      </c>
      <c r="C254" s="96" t="s">
        <v>619</v>
      </c>
      <c r="D254" s="97">
        <v>392500</v>
      </c>
      <c r="E254" s="98">
        <v>284876.79</v>
      </c>
      <c r="F254" s="99">
        <f>IF(OR(D254="-",E254=D254),"-",D254-IF(E254="-",0,E254))</f>
        <v>107623.21000000002</v>
      </c>
    </row>
    <row r="255" spans="1:6" ht="9" customHeight="1" thickBot="1">
      <c r="A255" s="101"/>
      <c r="B255" s="102"/>
      <c r="C255" s="103"/>
      <c r="D255" s="104"/>
      <c r="E255" s="102"/>
      <c r="F255" s="102"/>
    </row>
    <row r="256" spans="1:6" ht="13.5" customHeight="1" thickBot="1">
      <c r="A256" s="105" t="s">
        <v>620</v>
      </c>
      <c r="B256" s="106" t="s">
        <v>621</v>
      </c>
      <c r="C256" s="107" t="s">
        <v>254</v>
      </c>
      <c r="D256" s="108">
        <v>-52169954.66</v>
      </c>
      <c r="E256" s="108">
        <v>74731744.67</v>
      </c>
      <c r="F256" s="109" t="s">
        <v>622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242" dxfId="376" operator="equal" stopIfTrue="1">
      <formula>0</formula>
    </cfRule>
  </conditionalFormatting>
  <conditionalFormatting sqref="E15:F15">
    <cfRule type="cellIs" priority="241" dxfId="376" operator="equal" stopIfTrue="1">
      <formula>0</formula>
    </cfRule>
  </conditionalFormatting>
  <conditionalFormatting sqref="E16:F16">
    <cfRule type="cellIs" priority="240" dxfId="376" operator="equal" stopIfTrue="1">
      <formula>0</formula>
    </cfRule>
  </conditionalFormatting>
  <conditionalFormatting sqref="E17:F17">
    <cfRule type="cellIs" priority="239" dxfId="376" operator="equal" stopIfTrue="1">
      <formula>0</formula>
    </cfRule>
  </conditionalFormatting>
  <conditionalFormatting sqref="E18:F18">
    <cfRule type="cellIs" priority="238" dxfId="376" operator="equal" stopIfTrue="1">
      <formula>0</formula>
    </cfRule>
  </conditionalFormatting>
  <conditionalFormatting sqref="E19:F19">
    <cfRule type="cellIs" priority="237" dxfId="376" operator="equal" stopIfTrue="1">
      <formula>0</formula>
    </cfRule>
  </conditionalFormatting>
  <conditionalFormatting sqref="E20:F20">
    <cfRule type="cellIs" priority="236" dxfId="376" operator="equal" stopIfTrue="1">
      <formula>0</formula>
    </cfRule>
  </conditionalFormatting>
  <conditionalFormatting sqref="E21:F21">
    <cfRule type="cellIs" priority="235" dxfId="376" operator="equal" stopIfTrue="1">
      <formula>0</formula>
    </cfRule>
  </conditionalFormatting>
  <conditionalFormatting sqref="E22:F22">
    <cfRule type="cellIs" priority="234" dxfId="376" operator="equal" stopIfTrue="1">
      <formula>0</formula>
    </cfRule>
  </conditionalFormatting>
  <conditionalFormatting sqref="E23:F23">
    <cfRule type="cellIs" priority="233" dxfId="376" operator="equal" stopIfTrue="1">
      <formula>0</formula>
    </cfRule>
  </conditionalFormatting>
  <conditionalFormatting sqref="E24:F24">
    <cfRule type="cellIs" priority="232" dxfId="376" operator="equal" stopIfTrue="1">
      <formula>0</formula>
    </cfRule>
  </conditionalFormatting>
  <conditionalFormatting sqref="E25:F25">
    <cfRule type="cellIs" priority="231" dxfId="376" operator="equal" stopIfTrue="1">
      <formula>0</formula>
    </cfRule>
  </conditionalFormatting>
  <conditionalFormatting sqref="E26:F26">
    <cfRule type="cellIs" priority="230" dxfId="376" operator="equal" stopIfTrue="1">
      <formula>0</formula>
    </cfRule>
  </conditionalFormatting>
  <conditionalFormatting sqref="E27:F27">
    <cfRule type="cellIs" priority="229" dxfId="376" operator="equal" stopIfTrue="1">
      <formula>0</formula>
    </cfRule>
  </conditionalFormatting>
  <conditionalFormatting sqref="E28:F28">
    <cfRule type="cellIs" priority="228" dxfId="376" operator="equal" stopIfTrue="1">
      <formula>0</formula>
    </cfRule>
  </conditionalFormatting>
  <conditionalFormatting sqref="E29:F29">
    <cfRule type="cellIs" priority="227" dxfId="376" operator="equal" stopIfTrue="1">
      <formula>0</formula>
    </cfRule>
  </conditionalFormatting>
  <conditionalFormatting sqref="E30:F30">
    <cfRule type="cellIs" priority="226" dxfId="376" operator="equal" stopIfTrue="1">
      <formula>0</formula>
    </cfRule>
  </conditionalFormatting>
  <conditionalFormatting sqref="E31:F31">
    <cfRule type="cellIs" priority="225" dxfId="376" operator="equal" stopIfTrue="1">
      <formula>0</formula>
    </cfRule>
  </conditionalFormatting>
  <conditionalFormatting sqref="E32:F32">
    <cfRule type="cellIs" priority="224" dxfId="376" operator="equal" stopIfTrue="1">
      <formula>0</formula>
    </cfRule>
  </conditionalFormatting>
  <conditionalFormatting sqref="E33:F33">
    <cfRule type="cellIs" priority="223" dxfId="376" operator="equal" stopIfTrue="1">
      <formula>0</formula>
    </cfRule>
  </conditionalFormatting>
  <conditionalFormatting sqref="E34:F34">
    <cfRule type="cellIs" priority="222" dxfId="376" operator="equal" stopIfTrue="1">
      <formula>0</formula>
    </cfRule>
  </conditionalFormatting>
  <conditionalFormatting sqref="E35:F35">
    <cfRule type="cellIs" priority="221" dxfId="376" operator="equal" stopIfTrue="1">
      <formula>0</formula>
    </cfRule>
  </conditionalFormatting>
  <conditionalFormatting sqref="E36:F36">
    <cfRule type="cellIs" priority="220" dxfId="376" operator="equal" stopIfTrue="1">
      <formula>0</formula>
    </cfRule>
  </conditionalFormatting>
  <conditionalFormatting sqref="E37:F37">
    <cfRule type="cellIs" priority="219" dxfId="376" operator="equal" stopIfTrue="1">
      <formula>0</formula>
    </cfRule>
  </conditionalFormatting>
  <conditionalFormatting sqref="E38:F38">
    <cfRule type="cellIs" priority="218" dxfId="376" operator="equal" stopIfTrue="1">
      <formula>0</formula>
    </cfRule>
  </conditionalFormatting>
  <conditionalFormatting sqref="E39:F39">
    <cfRule type="cellIs" priority="217" dxfId="376" operator="equal" stopIfTrue="1">
      <formula>0</formula>
    </cfRule>
  </conditionalFormatting>
  <conditionalFormatting sqref="E40:F40">
    <cfRule type="cellIs" priority="216" dxfId="376" operator="equal" stopIfTrue="1">
      <formula>0</formula>
    </cfRule>
  </conditionalFormatting>
  <conditionalFormatting sqref="E41:F41">
    <cfRule type="cellIs" priority="215" dxfId="376" operator="equal" stopIfTrue="1">
      <formula>0</formula>
    </cfRule>
  </conditionalFormatting>
  <conditionalFormatting sqref="E42:F42">
    <cfRule type="cellIs" priority="214" dxfId="376" operator="equal" stopIfTrue="1">
      <formula>0</formula>
    </cfRule>
  </conditionalFormatting>
  <conditionalFormatting sqref="E43:F43">
    <cfRule type="cellIs" priority="213" dxfId="376" operator="equal" stopIfTrue="1">
      <formula>0</formula>
    </cfRule>
  </conditionalFormatting>
  <conditionalFormatting sqref="E44:F44">
    <cfRule type="cellIs" priority="212" dxfId="376" operator="equal" stopIfTrue="1">
      <formula>0</formula>
    </cfRule>
  </conditionalFormatting>
  <conditionalFormatting sqref="E45:F45">
    <cfRule type="cellIs" priority="211" dxfId="376" operator="equal" stopIfTrue="1">
      <formula>0</formula>
    </cfRule>
  </conditionalFormatting>
  <conditionalFormatting sqref="E46:F46">
    <cfRule type="cellIs" priority="210" dxfId="376" operator="equal" stopIfTrue="1">
      <formula>0</formula>
    </cfRule>
  </conditionalFormatting>
  <conditionalFormatting sqref="E47:F47">
    <cfRule type="cellIs" priority="209" dxfId="376" operator="equal" stopIfTrue="1">
      <formula>0</formula>
    </cfRule>
  </conditionalFormatting>
  <conditionalFormatting sqref="E48:F48">
    <cfRule type="cellIs" priority="208" dxfId="376" operator="equal" stopIfTrue="1">
      <formula>0</formula>
    </cfRule>
  </conditionalFormatting>
  <conditionalFormatting sqref="E49:F49">
    <cfRule type="cellIs" priority="207" dxfId="376" operator="equal" stopIfTrue="1">
      <formula>0</formula>
    </cfRule>
  </conditionalFormatting>
  <conditionalFormatting sqref="E50:F50">
    <cfRule type="cellIs" priority="206" dxfId="376" operator="equal" stopIfTrue="1">
      <formula>0</formula>
    </cfRule>
  </conditionalFormatting>
  <conditionalFormatting sqref="E51:F51">
    <cfRule type="cellIs" priority="205" dxfId="376" operator="equal" stopIfTrue="1">
      <formula>0</formula>
    </cfRule>
  </conditionalFormatting>
  <conditionalFormatting sqref="E52:F52">
    <cfRule type="cellIs" priority="204" dxfId="376" operator="equal" stopIfTrue="1">
      <formula>0</formula>
    </cfRule>
  </conditionalFormatting>
  <conditionalFormatting sqref="E53:F53">
    <cfRule type="cellIs" priority="203" dxfId="376" operator="equal" stopIfTrue="1">
      <formula>0</formula>
    </cfRule>
  </conditionalFormatting>
  <conditionalFormatting sqref="E54:F54">
    <cfRule type="cellIs" priority="202" dxfId="376" operator="equal" stopIfTrue="1">
      <formula>0</formula>
    </cfRule>
  </conditionalFormatting>
  <conditionalFormatting sqref="E55:F55">
    <cfRule type="cellIs" priority="201" dxfId="376" operator="equal" stopIfTrue="1">
      <formula>0</formula>
    </cfRule>
  </conditionalFormatting>
  <conditionalFormatting sqref="E56:F56">
    <cfRule type="cellIs" priority="200" dxfId="376" operator="equal" stopIfTrue="1">
      <formula>0</formula>
    </cfRule>
  </conditionalFormatting>
  <conditionalFormatting sqref="E57:F57">
    <cfRule type="cellIs" priority="199" dxfId="376" operator="equal" stopIfTrue="1">
      <formula>0</formula>
    </cfRule>
  </conditionalFormatting>
  <conditionalFormatting sqref="E58:F58">
    <cfRule type="cellIs" priority="198" dxfId="376" operator="equal" stopIfTrue="1">
      <formula>0</formula>
    </cfRule>
  </conditionalFormatting>
  <conditionalFormatting sqref="E59:F59">
    <cfRule type="cellIs" priority="197" dxfId="376" operator="equal" stopIfTrue="1">
      <formula>0</formula>
    </cfRule>
  </conditionalFormatting>
  <conditionalFormatting sqref="E60:F60">
    <cfRule type="cellIs" priority="196" dxfId="376" operator="equal" stopIfTrue="1">
      <formula>0</formula>
    </cfRule>
  </conditionalFormatting>
  <conditionalFormatting sqref="E61:F61">
    <cfRule type="cellIs" priority="195" dxfId="376" operator="equal" stopIfTrue="1">
      <formula>0</formula>
    </cfRule>
  </conditionalFormatting>
  <conditionalFormatting sqref="E62:F62">
    <cfRule type="cellIs" priority="194" dxfId="376" operator="equal" stopIfTrue="1">
      <formula>0</formula>
    </cfRule>
  </conditionalFormatting>
  <conditionalFormatting sqref="E63:F63">
    <cfRule type="cellIs" priority="193" dxfId="376" operator="equal" stopIfTrue="1">
      <formula>0</formula>
    </cfRule>
  </conditionalFormatting>
  <conditionalFormatting sqref="E64:F64">
    <cfRule type="cellIs" priority="192" dxfId="376" operator="equal" stopIfTrue="1">
      <formula>0</formula>
    </cfRule>
  </conditionalFormatting>
  <conditionalFormatting sqref="E65:F65">
    <cfRule type="cellIs" priority="191" dxfId="376" operator="equal" stopIfTrue="1">
      <formula>0</formula>
    </cfRule>
  </conditionalFormatting>
  <conditionalFormatting sqref="E66:F66">
    <cfRule type="cellIs" priority="190" dxfId="376" operator="equal" stopIfTrue="1">
      <formula>0</formula>
    </cfRule>
  </conditionalFormatting>
  <conditionalFormatting sqref="E67:F67">
    <cfRule type="cellIs" priority="189" dxfId="376" operator="equal" stopIfTrue="1">
      <formula>0</formula>
    </cfRule>
  </conditionalFormatting>
  <conditionalFormatting sqref="E68:F68">
    <cfRule type="cellIs" priority="188" dxfId="376" operator="equal" stopIfTrue="1">
      <formula>0</formula>
    </cfRule>
  </conditionalFormatting>
  <conditionalFormatting sqref="E69:F69">
    <cfRule type="cellIs" priority="187" dxfId="376" operator="equal" stopIfTrue="1">
      <formula>0</formula>
    </cfRule>
  </conditionalFormatting>
  <conditionalFormatting sqref="E70:F70">
    <cfRule type="cellIs" priority="186" dxfId="376" operator="equal" stopIfTrue="1">
      <formula>0</formula>
    </cfRule>
  </conditionalFormatting>
  <conditionalFormatting sqref="E71:F71">
    <cfRule type="cellIs" priority="185" dxfId="376" operator="equal" stopIfTrue="1">
      <formula>0</formula>
    </cfRule>
  </conditionalFormatting>
  <conditionalFormatting sqref="E72:F72">
    <cfRule type="cellIs" priority="184" dxfId="376" operator="equal" stopIfTrue="1">
      <formula>0</formula>
    </cfRule>
  </conditionalFormatting>
  <conditionalFormatting sqref="E73:F73">
    <cfRule type="cellIs" priority="183" dxfId="376" operator="equal" stopIfTrue="1">
      <formula>0</formula>
    </cfRule>
  </conditionalFormatting>
  <conditionalFormatting sqref="E74:F74">
    <cfRule type="cellIs" priority="182" dxfId="376" operator="equal" stopIfTrue="1">
      <formula>0</formula>
    </cfRule>
  </conditionalFormatting>
  <conditionalFormatting sqref="E75:F75">
    <cfRule type="cellIs" priority="181" dxfId="376" operator="equal" stopIfTrue="1">
      <formula>0</formula>
    </cfRule>
  </conditionalFormatting>
  <conditionalFormatting sqref="E76:F76">
    <cfRule type="cellIs" priority="180" dxfId="376" operator="equal" stopIfTrue="1">
      <formula>0</formula>
    </cfRule>
  </conditionalFormatting>
  <conditionalFormatting sqref="E77:F77">
    <cfRule type="cellIs" priority="179" dxfId="376" operator="equal" stopIfTrue="1">
      <formula>0</formula>
    </cfRule>
  </conditionalFormatting>
  <conditionalFormatting sqref="E78:F78">
    <cfRule type="cellIs" priority="178" dxfId="376" operator="equal" stopIfTrue="1">
      <formula>0</formula>
    </cfRule>
  </conditionalFormatting>
  <conditionalFormatting sqref="E79:F79">
    <cfRule type="cellIs" priority="177" dxfId="376" operator="equal" stopIfTrue="1">
      <formula>0</formula>
    </cfRule>
  </conditionalFormatting>
  <conditionalFormatting sqref="E80:F80">
    <cfRule type="cellIs" priority="176" dxfId="376" operator="equal" stopIfTrue="1">
      <formula>0</formula>
    </cfRule>
  </conditionalFormatting>
  <conditionalFormatting sqref="E81:F81">
    <cfRule type="cellIs" priority="175" dxfId="376" operator="equal" stopIfTrue="1">
      <formula>0</formula>
    </cfRule>
  </conditionalFormatting>
  <conditionalFormatting sqref="E82:F82">
    <cfRule type="cellIs" priority="174" dxfId="376" operator="equal" stopIfTrue="1">
      <formula>0</formula>
    </cfRule>
  </conditionalFormatting>
  <conditionalFormatting sqref="E83:F83">
    <cfRule type="cellIs" priority="173" dxfId="376" operator="equal" stopIfTrue="1">
      <formula>0</formula>
    </cfRule>
  </conditionalFormatting>
  <conditionalFormatting sqref="E84:F84">
    <cfRule type="cellIs" priority="172" dxfId="376" operator="equal" stopIfTrue="1">
      <formula>0</formula>
    </cfRule>
  </conditionalFormatting>
  <conditionalFormatting sqref="E85:F85">
    <cfRule type="cellIs" priority="171" dxfId="376" operator="equal" stopIfTrue="1">
      <formula>0</formula>
    </cfRule>
  </conditionalFormatting>
  <conditionalFormatting sqref="E86:F86">
    <cfRule type="cellIs" priority="170" dxfId="376" operator="equal" stopIfTrue="1">
      <formula>0</formula>
    </cfRule>
  </conditionalFormatting>
  <conditionalFormatting sqref="E87:F87">
    <cfRule type="cellIs" priority="169" dxfId="376" operator="equal" stopIfTrue="1">
      <formula>0</formula>
    </cfRule>
  </conditionalFormatting>
  <conditionalFormatting sqref="E88:F88">
    <cfRule type="cellIs" priority="168" dxfId="376" operator="equal" stopIfTrue="1">
      <formula>0</formula>
    </cfRule>
  </conditionalFormatting>
  <conditionalFormatting sqref="E89:F89">
    <cfRule type="cellIs" priority="167" dxfId="376" operator="equal" stopIfTrue="1">
      <formula>0</formula>
    </cfRule>
  </conditionalFormatting>
  <conditionalFormatting sqref="E90:F90">
    <cfRule type="cellIs" priority="166" dxfId="376" operator="equal" stopIfTrue="1">
      <formula>0</formula>
    </cfRule>
  </conditionalFormatting>
  <conditionalFormatting sqref="E91:F91">
    <cfRule type="cellIs" priority="165" dxfId="376" operator="equal" stopIfTrue="1">
      <formula>0</formula>
    </cfRule>
  </conditionalFormatting>
  <conditionalFormatting sqref="E92:F92">
    <cfRule type="cellIs" priority="164" dxfId="376" operator="equal" stopIfTrue="1">
      <formula>0</formula>
    </cfRule>
  </conditionalFormatting>
  <conditionalFormatting sqref="E93:F93">
    <cfRule type="cellIs" priority="163" dxfId="376" operator="equal" stopIfTrue="1">
      <formula>0</formula>
    </cfRule>
  </conditionalFormatting>
  <conditionalFormatting sqref="E94:F94">
    <cfRule type="cellIs" priority="162" dxfId="376" operator="equal" stopIfTrue="1">
      <formula>0</formula>
    </cfRule>
  </conditionalFormatting>
  <conditionalFormatting sqref="E95:F95">
    <cfRule type="cellIs" priority="161" dxfId="376" operator="equal" stopIfTrue="1">
      <formula>0</formula>
    </cfRule>
  </conditionalFormatting>
  <conditionalFormatting sqref="E96:F96">
    <cfRule type="cellIs" priority="160" dxfId="376" operator="equal" stopIfTrue="1">
      <formula>0</formula>
    </cfRule>
  </conditionalFormatting>
  <conditionalFormatting sqref="E97:F97">
    <cfRule type="cellIs" priority="159" dxfId="376" operator="equal" stopIfTrue="1">
      <formula>0</formula>
    </cfRule>
  </conditionalFormatting>
  <conditionalFormatting sqref="E98:F98">
    <cfRule type="cellIs" priority="158" dxfId="376" operator="equal" stopIfTrue="1">
      <formula>0</formula>
    </cfRule>
  </conditionalFormatting>
  <conditionalFormatting sqref="E99:F99">
    <cfRule type="cellIs" priority="157" dxfId="376" operator="equal" stopIfTrue="1">
      <formula>0</formula>
    </cfRule>
  </conditionalFormatting>
  <conditionalFormatting sqref="E100:F100">
    <cfRule type="cellIs" priority="156" dxfId="376" operator="equal" stopIfTrue="1">
      <formula>0</formula>
    </cfRule>
  </conditionalFormatting>
  <conditionalFormatting sqref="E101:F101">
    <cfRule type="cellIs" priority="155" dxfId="376" operator="equal" stopIfTrue="1">
      <formula>0</formula>
    </cfRule>
  </conditionalFormatting>
  <conditionalFormatting sqref="E102:F102">
    <cfRule type="cellIs" priority="154" dxfId="376" operator="equal" stopIfTrue="1">
      <formula>0</formula>
    </cfRule>
  </conditionalFormatting>
  <conditionalFormatting sqref="E103:F103">
    <cfRule type="cellIs" priority="153" dxfId="376" operator="equal" stopIfTrue="1">
      <formula>0</formula>
    </cfRule>
  </conditionalFormatting>
  <conditionalFormatting sqref="E104:F104">
    <cfRule type="cellIs" priority="152" dxfId="376" operator="equal" stopIfTrue="1">
      <formula>0</formula>
    </cfRule>
  </conditionalFormatting>
  <conditionalFormatting sqref="E105:F105">
    <cfRule type="cellIs" priority="151" dxfId="376" operator="equal" stopIfTrue="1">
      <formula>0</formula>
    </cfRule>
  </conditionalFormatting>
  <conditionalFormatting sqref="E106:F106">
    <cfRule type="cellIs" priority="150" dxfId="376" operator="equal" stopIfTrue="1">
      <formula>0</formula>
    </cfRule>
  </conditionalFormatting>
  <conditionalFormatting sqref="E107:F107">
    <cfRule type="cellIs" priority="149" dxfId="376" operator="equal" stopIfTrue="1">
      <formula>0</formula>
    </cfRule>
  </conditionalFormatting>
  <conditionalFormatting sqref="E108:F108">
    <cfRule type="cellIs" priority="148" dxfId="376" operator="equal" stopIfTrue="1">
      <formula>0</formula>
    </cfRule>
  </conditionalFormatting>
  <conditionalFormatting sqref="E109:F109">
    <cfRule type="cellIs" priority="147" dxfId="376" operator="equal" stopIfTrue="1">
      <formula>0</formula>
    </cfRule>
  </conditionalFormatting>
  <conditionalFormatting sqref="E110:F110">
    <cfRule type="cellIs" priority="146" dxfId="376" operator="equal" stopIfTrue="1">
      <formula>0</formula>
    </cfRule>
  </conditionalFormatting>
  <conditionalFormatting sqref="E111:F111">
    <cfRule type="cellIs" priority="145" dxfId="376" operator="equal" stopIfTrue="1">
      <formula>0</formula>
    </cfRule>
  </conditionalFormatting>
  <conditionalFormatting sqref="E112:F112">
    <cfRule type="cellIs" priority="144" dxfId="376" operator="equal" stopIfTrue="1">
      <formula>0</formula>
    </cfRule>
  </conditionalFormatting>
  <conditionalFormatting sqref="E113:F113">
    <cfRule type="cellIs" priority="143" dxfId="376" operator="equal" stopIfTrue="1">
      <formula>0</formula>
    </cfRule>
  </conditionalFormatting>
  <conditionalFormatting sqref="E114:F114">
    <cfRule type="cellIs" priority="142" dxfId="376" operator="equal" stopIfTrue="1">
      <formula>0</formula>
    </cfRule>
  </conditionalFormatting>
  <conditionalFormatting sqref="E115:F115">
    <cfRule type="cellIs" priority="141" dxfId="376" operator="equal" stopIfTrue="1">
      <formula>0</formula>
    </cfRule>
  </conditionalFormatting>
  <conditionalFormatting sqref="E116:F116">
    <cfRule type="cellIs" priority="140" dxfId="376" operator="equal" stopIfTrue="1">
      <formula>0</formula>
    </cfRule>
  </conditionalFormatting>
  <conditionalFormatting sqref="E117:F117">
    <cfRule type="cellIs" priority="139" dxfId="376" operator="equal" stopIfTrue="1">
      <formula>0</formula>
    </cfRule>
  </conditionalFormatting>
  <conditionalFormatting sqref="E118:F118">
    <cfRule type="cellIs" priority="138" dxfId="376" operator="equal" stopIfTrue="1">
      <formula>0</formula>
    </cfRule>
  </conditionalFormatting>
  <conditionalFormatting sqref="E119:F119">
    <cfRule type="cellIs" priority="137" dxfId="376" operator="equal" stopIfTrue="1">
      <formula>0</formula>
    </cfRule>
  </conditionalFormatting>
  <conditionalFormatting sqref="E120:F120">
    <cfRule type="cellIs" priority="136" dxfId="376" operator="equal" stopIfTrue="1">
      <formula>0</formula>
    </cfRule>
  </conditionalFormatting>
  <conditionalFormatting sqref="E121:F121">
    <cfRule type="cellIs" priority="135" dxfId="376" operator="equal" stopIfTrue="1">
      <formula>0</formula>
    </cfRule>
  </conditionalFormatting>
  <conditionalFormatting sqref="E122:F122">
    <cfRule type="cellIs" priority="134" dxfId="376" operator="equal" stopIfTrue="1">
      <formula>0</formula>
    </cfRule>
  </conditionalFormatting>
  <conditionalFormatting sqref="E123:F123">
    <cfRule type="cellIs" priority="133" dxfId="376" operator="equal" stopIfTrue="1">
      <formula>0</formula>
    </cfRule>
  </conditionalFormatting>
  <conditionalFormatting sqref="E124:F124">
    <cfRule type="cellIs" priority="132" dxfId="376" operator="equal" stopIfTrue="1">
      <formula>0</formula>
    </cfRule>
  </conditionalFormatting>
  <conditionalFormatting sqref="E125:F125">
    <cfRule type="cellIs" priority="131" dxfId="376" operator="equal" stopIfTrue="1">
      <formula>0</formula>
    </cfRule>
  </conditionalFormatting>
  <conditionalFormatting sqref="E126:F126">
    <cfRule type="cellIs" priority="130" dxfId="376" operator="equal" stopIfTrue="1">
      <formula>0</formula>
    </cfRule>
  </conditionalFormatting>
  <conditionalFormatting sqref="E127:F127">
    <cfRule type="cellIs" priority="129" dxfId="376" operator="equal" stopIfTrue="1">
      <formula>0</formula>
    </cfRule>
  </conditionalFormatting>
  <conditionalFormatting sqref="E128:F128">
    <cfRule type="cellIs" priority="128" dxfId="376" operator="equal" stopIfTrue="1">
      <formula>0</formula>
    </cfRule>
  </conditionalFormatting>
  <conditionalFormatting sqref="E129:F129">
    <cfRule type="cellIs" priority="127" dxfId="376" operator="equal" stopIfTrue="1">
      <formula>0</formula>
    </cfRule>
  </conditionalFormatting>
  <conditionalFormatting sqref="E130:F130">
    <cfRule type="cellIs" priority="126" dxfId="376" operator="equal" stopIfTrue="1">
      <formula>0</formula>
    </cfRule>
  </conditionalFormatting>
  <conditionalFormatting sqref="E131:F131">
    <cfRule type="cellIs" priority="125" dxfId="376" operator="equal" stopIfTrue="1">
      <formula>0</formula>
    </cfRule>
  </conditionalFormatting>
  <conditionalFormatting sqref="E132:F132">
    <cfRule type="cellIs" priority="124" dxfId="376" operator="equal" stopIfTrue="1">
      <formula>0</formula>
    </cfRule>
  </conditionalFormatting>
  <conditionalFormatting sqref="E133:F133">
    <cfRule type="cellIs" priority="123" dxfId="376" operator="equal" stopIfTrue="1">
      <formula>0</formula>
    </cfRule>
  </conditionalFormatting>
  <conditionalFormatting sqref="E134:F134">
    <cfRule type="cellIs" priority="122" dxfId="376" operator="equal" stopIfTrue="1">
      <formula>0</formula>
    </cfRule>
  </conditionalFormatting>
  <conditionalFormatting sqref="E135:F135">
    <cfRule type="cellIs" priority="121" dxfId="376" operator="equal" stopIfTrue="1">
      <formula>0</formula>
    </cfRule>
  </conditionalFormatting>
  <conditionalFormatting sqref="E136:F136">
    <cfRule type="cellIs" priority="120" dxfId="376" operator="equal" stopIfTrue="1">
      <formula>0</formula>
    </cfRule>
  </conditionalFormatting>
  <conditionalFormatting sqref="E137:F137">
    <cfRule type="cellIs" priority="119" dxfId="376" operator="equal" stopIfTrue="1">
      <formula>0</formula>
    </cfRule>
  </conditionalFormatting>
  <conditionalFormatting sqref="E138:F138">
    <cfRule type="cellIs" priority="118" dxfId="376" operator="equal" stopIfTrue="1">
      <formula>0</formula>
    </cfRule>
  </conditionalFormatting>
  <conditionalFormatting sqref="E139:F139">
    <cfRule type="cellIs" priority="117" dxfId="376" operator="equal" stopIfTrue="1">
      <formula>0</formula>
    </cfRule>
  </conditionalFormatting>
  <conditionalFormatting sqref="E140:F140">
    <cfRule type="cellIs" priority="116" dxfId="376" operator="equal" stopIfTrue="1">
      <formula>0</formula>
    </cfRule>
  </conditionalFormatting>
  <conditionalFormatting sqref="E141:F141">
    <cfRule type="cellIs" priority="115" dxfId="376" operator="equal" stopIfTrue="1">
      <formula>0</formula>
    </cfRule>
  </conditionalFormatting>
  <conditionalFormatting sqref="E142:F142">
    <cfRule type="cellIs" priority="114" dxfId="376" operator="equal" stopIfTrue="1">
      <formula>0</formula>
    </cfRule>
  </conditionalFormatting>
  <conditionalFormatting sqref="E143:F143">
    <cfRule type="cellIs" priority="113" dxfId="376" operator="equal" stopIfTrue="1">
      <formula>0</formula>
    </cfRule>
  </conditionalFormatting>
  <conditionalFormatting sqref="E144:F144">
    <cfRule type="cellIs" priority="112" dxfId="376" operator="equal" stopIfTrue="1">
      <formula>0</formula>
    </cfRule>
  </conditionalFormatting>
  <conditionalFormatting sqref="E145:F145">
    <cfRule type="cellIs" priority="111" dxfId="376" operator="equal" stopIfTrue="1">
      <formula>0</formula>
    </cfRule>
  </conditionalFormatting>
  <conditionalFormatting sqref="E146:F146">
    <cfRule type="cellIs" priority="110" dxfId="376" operator="equal" stopIfTrue="1">
      <formula>0</formula>
    </cfRule>
  </conditionalFormatting>
  <conditionalFormatting sqref="E147:F147">
    <cfRule type="cellIs" priority="109" dxfId="376" operator="equal" stopIfTrue="1">
      <formula>0</formula>
    </cfRule>
  </conditionalFormatting>
  <conditionalFormatting sqref="E148:F148">
    <cfRule type="cellIs" priority="108" dxfId="376" operator="equal" stopIfTrue="1">
      <formula>0</formula>
    </cfRule>
  </conditionalFormatting>
  <conditionalFormatting sqref="E149:F149">
    <cfRule type="cellIs" priority="107" dxfId="376" operator="equal" stopIfTrue="1">
      <formula>0</formula>
    </cfRule>
  </conditionalFormatting>
  <conditionalFormatting sqref="E150:F150">
    <cfRule type="cellIs" priority="106" dxfId="376" operator="equal" stopIfTrue="1">
      <formula>0</formula>
    </cfRule>
  </conditionalFormatting>
  <conditionalFormatting sqref="E151:F151">
    <cfRule type="cellIs" priority="105" dxfId="376" operator="equal" stopIfTrue="1">
      <formula>0</formula>
    </cfRule>
  </conditionalFormatting>
  <conditionalFormatting sqref="E152:F152">
    <cfRule type="cellIs" priority="104" dxfId="376" operator="equal" stopIfTrue="1">
      <formula>0</formula>
    </cfRule>
  </conditionalFormatting>
  <conditionalFormatting sqref="E153:F153">
    <cfRule type="cellIs" priority="103" dxfId="376" operator="equal" stopIfTrue="1">
      <formula>0</formula>
    </cfRule>
  </conditionalFormatting>
  <conditionalFormatting sqref="E154:F154">
    <cfRule type="cellIs" priority="102" dxfId="376" operator="equal" stopIfTrue="1">
      <formula>0</formula>
    </cfRule>
  </conditionalFormatting>
  <conditionalFormatting sqref="E155:F155">
    <cfRule type="cellIs" priority="101" dxfId="376" operator="equal" stopIfTrue="1">
      <formula>0</formula>
    </cfRule>
  </conditionalFormatting>
  <conditionalFormatting sqref="E156:F156">
    <cfRule type="cellIs" priority="100" dxfId="376" operator="equal" stopIfTrue="1">
      <formula>0</formula>
    </cfRule>
  </conditionalFormatting>
  <conditionalFormatting sqref="E157:F157">
    <cfRule type="cellIs" priority="99" dxfId="376" operator="equal" stopIfTrue="1">
      <formula>0</formula>
    </cfRule>
  </conditionalFormatting>
  <conditionalFormatting sqref="E158:F158">
    <cfRule type="cellIs" priority="98" dxfId="376" operator="equal" stopIfTrue="1">
      <formula>0</formula>
    </cfRule>
  </conditionalFormatting>
  <conditionalFormatting sqref="E159:F159">
    <cfRule type="cellIs" priority="97" dxfId="376" operator="equal" stopIfTrue="1">
      <formula>0</formula>
    </cfRule>
  </conditionalFormatting>
  <conditionalFormatting sqref="E160:F160">
    <cfRule type="cellIs" priority="96" dxfId="376" operator="equal" stopIfTrue="1">
      <formula>0</formula>
    </cfRule>
  </conditionalFormatting>
  <conditionalFormatting sqref="E161:F161">
    <cfRule type="cellIs" priority="95" dxfId="376" operator="equal" stopIfTrue="1">
      <formula>0</formula>
    </cfRule>
  </conditionalFormatting>
  <conditionalFormatting sqref="E162:F162">
    <cfRule type="cellIs" priority="94" dxfId="376" operator="equal" stopIfTrue="1">
      <formula>0</formula>
    </cfRule>
  </conditionalFormatting>
  <conditionalFormatting sqref="E163:F163">
    <cfRule type="cellIs" priority="93" dxfId="376" operator="equal" stopIfTrue="1">
      <formula>0</formula>
    </cfRule>
  </conditionalFormatting>
  <conditionalFormatting sqref="E164:F164">
    <cfRule type="cellIs" priority="92" dxfId="376" operator="equal" stopIfTrue="1">
      <formula>0</formula>
    </cfRule>
  </conditionalFormatting>
  <conditionalFormatting sqref="E165:F165">
    <cfRule type="cellIs" priority="91" dxfId="376" operator="equal" stopIfTrue="1">
      <formula>0</formula>
    </cfRule>
  </conditionalFormatting>
  <conditionalFormatting sqref="E166:F166">
    <cfRule type="cellIs" priority="90" dxfId="376" operator="equal" stopIfTrue="1">
      <formula>0</formula>
    </cfRule>
  </conditionalFormatting>
  <conditionalFormatting sqref="E167:F167">
    <cfRule type="cellIs" priority="89" dxfId="376" operator="equal" stopIfTrue="1">
      <formula>0</formula>
    </cfRule>
  </conditionalFormatting>
  <conditionalFormatting sqref="E168:F168">
    <cfRule type="cellIs" priority="88" dxfId="376" operator="equal" stopIfTrue="1">
      <formula>0</formula>
    </cfRule>
  </conditionalFormatting>
  <conditionalFormatting sqref="E169:F169">
    <cfRule type="cellIs" priority="87" dxfId="376" operator="equal" stopIfTrue="1">
      <formula>0</formula>
    </cfRule>
  </conditionalFormatting>
  <conditionalFormatting sqref="E170:F170">
    <cfRule type="cellIs" priority="86" dxfId="376" operator="equal" stopIfTrue="1">
      <formula>0</formula>
    </cfRule>
  </conditionalFormatting>
  <conditionalFormatting sqref="E171:F171">
    <cfRule type="cellIs" priority="85" dxfId="376" operator="equal" stopIfTrue="1">
      <formula>0</formula>
    </cfRule>
  </conditionalFormatting>
  <conditionalFormatting sqref="E172:F172">
    <cfRule type="cellIs" priority="84" dxfId="376" operator="equal" stopIfTrue="1">
      <formula>0</formula>
    </cfRule>
  </conditionalFormatting>
  <conditionalFormatting sqref="E173:F173">
    <cfRule type="cellIs" priority="83" dxfId="376" operator="equal" stopIfTrue="1">
      <formula>0</formula>
    </cfRule>
  </conditionalFormatting>
  <conditionalFormatting sqref="E174:F174">
    <cfRule type="cellIs" priority="82" dxfId="376" operator="equal" stopIfTrue="1">
      <formula>0</formula>
    </cfRule>
  </conditionalFormatting>
  <conditionalFormatting sqref="E175:F175">
    <cfRule type="cellIs" priority="81" dxfId="376" operator="equal" stopIfTrue="1">
      <formula>0</formula>
    </cfRule>
  </conditionalFormatting>
  <conditionalFormatting sqref="E176:F176">
    <cfRule type="cellIs" priority="80" dxfId="376" operator="equal" stopIfTrue="1">
      <formula>0</formula>
    </cfRule>
  </conditionalFormatting>
  <conditionalFormatting sqref="E177:F177">
    <cfRule type="cellIs" priority="79" dxfId="376" operator="equal" stopIfTrue="1">
      <formula>0</formula>
    </cfRule>
  </conditionalFormatting>
  <conditionalFormatting sqref="E178:F178">
    <cfRule type="cellIs" priority="78" dxfId="376" operator="equal" stopIfTrue="1">
      <formula>0</formula>
    </cfRule>
  </conditionalFormatting>
  <conditionalFormatting sqref="E179:F179">
    <cfRule type="cellIs" priority="77" dxfId="376" operator="equal" stopIfTrue="1">
      <formula>0</formula>
    </cfRule>
  </conditionalFormatting>
  <conditionalFormatting sqref="E180:F180">
    <cfRule type="cellIs" priority="76" dxfId="376" operator="equal" stopIfTrue="1">
      <formula>0</formula>
    </cfRule>
  </conditionalFormatting>
  <conditionalFormatting sqref="E181:F181">
    <cfRule type="cellIs" priority="75" dxfId="376" operator="equal" stopIfTrue="1">
      <formula>0</formula>
    </cfRule>
  </conditionalFormatting>
  <conditionalFormatting sqref="E182:F182">
    <cfRule type="cellIs" priority="74" dxfId="376" operator="equal" stopIfTrue="1">
      <formula>0</formula>
    </cfRule>
  </conditionalFormatting>
  <conditionalFormatting sqref="E183:F183">
    <cfRule type="cellIs" priority="73" dxfId="376" operator="equal" stopIfTrue="1">
      <formula>0</formula>
    </cfRule>
  </conditionalFormatting>
  <conditionalFormatting sqref="E184:F184">
    <cfRule type="cellIs" priority="72" dxfId="376" operator="equal" stopIfTrue="1">
      <formula>0</formula>
    </cfRule>
  </conditionalFormatting>
  <conditionalFormatting sqref="E185:F185">
    <cfRule type="cellIs" priority="71" dxfId="376" operator="equal" stopIfTrue="1">
      <formula>0</formula>
    </cfRule>
  </conditionalFormatting>
  <conditionalFormatting sqref="E186:F186">
    <cfRule type="cellIs" priority="70" dxfId="376" operator="equal" stopIfTrue="1">
      <formula>0</formula>
    </cfRule>
  </conditionalFormatting>
  <conditionalFormatting sqref="E187:F187">
    <cfRule type="cellIs" priority="69" dxfId="376" operator="equal" stopIfTrue="1">
      <formula>0</formula>
    </cfRule>
  </conditionalFormatting>
  <conditionalFormatting sqref="E188:F188">
    <cfRule type="cellIs" priority="68" dxfId="376" operator="equal" stopIfTrue="1">
      <formula>0</formula>
    </cfRule>
  </conditionalFormatting>
  <conditionalFormatting sqref="E189:F189">
    <cfRule type="cellIs" priority="67" dxfId="376" operator="equal" stopIfTrue="1">
      <formula>0</formula>
    </cfRule>
  </conditionalFormatting>
  <conditionalFormatting sqref="E190:F190">
    <cfRule type="cellIs" priority="66" dxfId="376" operator="equal" stopIfTrue="1">
      <formula>0</formula>
    </cfRule>
  </conditionalFormatting>
  <conditionalFormatting sqref="E191:F191">
    <cfRule type="cellIs" priority="65" dxfId="376" operator="equal" stopIfTrue="1">
      <formula>0</formula>
    </cfRule>
  </conditionalFormatting>
  <conditionalFormatting sqref="E192:F192">
    <cfRule type="cellIs" priority="64" dxfId="376" operator="equal" stopIfTrue="1">
      <formula>0</formula>
    </cfRule>
  </conditionalFormatting>
  <conditionalFormatting sqref="E193:F193">
    <cfRule type="cellIs" priority="63" dxfId="376" operator="equal" stopIfTrue="1">
      <formula>0</formula>
    </cfRule>
  </conditionalFormatting>
  <conditionalFormatting sqref="E194:F194">
    <cfRule type="cellIs" priority="62" dxfId="376" operator="equal" stopIfTrue="1">
      <formula>0</formula>
    </cfRule>
  </conditionalFormatting>
  <conditionalFormatting sqref="E195:F195">
    <cfRule type="cellIs" priority="61" dxfId="376" operator="equal" stopIfTrue="1">
      <formula>0</formula>
    </cfRule>
  </conditionalFormatting>
  <conditionalFormatting sqref="E196:F196">
    <cfRule type="cellIs" priority="60" dxfId="376" operator="equal" stopIfTrue="1">
      <formula>0</formula>
    </cfRule>
  </conditionalFormatting>
  <conditionalFormatting sqref="E197:F197">
    <cfRule type="cellIs" priority="59" dxfId="376" operator="equal" stopIfTrue="1">
      <formula>0</formula>
    </cfRule>
  </conditionalFormatting>
  <conditionalFormatting sqref="E198:F198">
    <cfRule type="cellIs" priority="58" dxfId="376" operator="equal" stopIfTrue="1">
      <formula>0</formula>
    </cfRule>
  </conditionalFormatting>
  <conditionalFormatting sqref="E199:F199">
    <cfRule type="cellIs" priority="57" dxfId="376" operator="equal" stopIfTrue="1">
      <formula>0</formula>
    </cfRule>
  </conditionalFormatting>
  <conditionalFormatting sqref="E200:F200">
    <cfRule type="cellIs" priority="56" dxfId="376" operator="equal" stopIfTrue="1">
      <formula>0</formula>
    </cfRule>
  </conditionalFormatting>
  <conditionalFormatting sqref="E201:F201">
    <cfRule type="cellIs" priority="55" dxfId="376" operator="equal" stopIfTrue="1">
      <formula>0</formula>
    </cfRule>
  </conditionalFormatting>
  <conditionalFormatting sqref="E202:F202">
    <cfRule type="cellIs" priority="54" dxfId="376" operator="equal" stopIfTrue="1">
      <formula>0</formula>
    </cfRule>
  </conditionalFormatting>
  <conditionalFormatting sqref="E203:F203">
    <cfRule type="cellIs" priority="53" dxfId="376" operator="equal" stopIfTrue="1">
      <formula>0</formula>
    </cfRule>
  </conditionalFormatting>
  <conditionalFormatting sqref="E204:F204">
    <cfRule type="cellIs" priority="52" dxfId="376" operator="equal" stopIfTrue="1">
      <formula>0</formula>
    </cfRule>
  </conditionalFormatting>
  <conditionalFormatting sqref="E205:F205">
    <cfRule type="cellIs" priority="51" dxfId="376" operator="equal" stopIfTrue="1">
      <formula>0</formula>
    </cfRule>
  </conditionalFormatting>
  <conditionalFormatting sqref="E206:F206">
    <cfRule type="cellIs" priority="50" dxfId="376" operator="equal" stopIfTrue="1">
      <formula>0</formula>
    </cfRule>
  </conditionalFormatting>
  <conditionalFormatting sqref="E207:F207">
    <cfRule type="cellIs" priority="49" dxfId="376" operator="equal" stopIfTrue="1">
      <formula>0</formula>
    </cfRule>
  </conditionalFormatting>
  <conditionalFormatting sqref="E208:F208">
    <cfRule type="cellIs" priority="48" dxfId="376" operator="equal" stopIfTrue="1">
      <formula>0</formula>
    </cfRule>
  </conditionalFormatting>
  <conditionalFormatting sqref="E209:F209">
    <cfRule type="cellIs" priority="47" dxfId="376" operator="equal" stopIfTrue="1">
      <formula>0</formula>
    </cfRule>
  </conditionalFormatting>
  <conditionalFormatting sqref="E210:F210">
    <cfRule type="cellIs" priority="46" dxfId="376" operator="equal" stopIfTrue="1">
      <formula>0</formula>
    </cfRule>
  </conditionalFormatting>
  <conditionalFormatting sqref="E211:F211">
    <cfRule type="cellIs" priority="45" dxfId="376" operator="equal" stopIfTrue="1">
      <formula>0</formula>
    </cfRule>
  </conditionalFormatting>
  <conditionalFormatting sqref="E212:F212">
    <cfRule type="cellIs" priority="44" dxfId="376" operator="equal" stopIfTrue="1">
      <formula>0</formula>
    </cfRule>
  </conditionalFormatting>
  <conditionalFormatting sqref="E213:F213">
    <cfRule type="cellIs" priority="43" dxfId="376" operator="equal" stopIfTrue="1">
      <formula>0</formula>
    </cfRule>
  </conditionalFormatting>
  <conditionalFormatting sqref="E214:F214">
    <cfRule type="cellIs" priority="42" dxfId="376" operator="equal" stopIfTrue="1">
      <formula>0</formula>
    </cfRule>
  </conditionalFormatting>
  <conditionalFormatting sqref="E215:F215">
    <cfRule type="cellIs" priority="41" dxfId="376" operator="equal" stopIfTrue="1">
      <formula>0</formula>
    </cfRule>
  </conditionalFormatting>
  <conditionalFormatting sqref="E216:F216">
    <cfRule type="cellIs" priority="40" dxfId="376" operator="equal" stopIfTrue="1">
      <formula>0</formula>
    </cfRule>
  </conditionalFormatting>
  <conditionalFormatting sqref="E217:F217">
    <cfRule type="cellIs" priority="39" dxfId="376" operator="equal" stopIfTrue="1">
      <formula>0</formula>
    </cfRule>
  </conditionalFormatting>
  <conditionalFormatting sqref="E218:F218">
    <cfRule type="cellIs" priority="38" dxfId="376" operator="equal" stopIfTrue="1">
      <formula>0</formula>
    </cfRule>
  </conditionalFormatting>
  <conditionalFormatting sqref="E219:F219">
    <cfRule type="cellIs" priority="37" dxfId="376" operator="equal" stopIfTrue="1">
      <formula>0</formula>
    </cfRule>
  </conditionalFormatting>
  <conditionalFormatting sqref="E220:F220">
    <cfRule type="cellIs" priority="36" dxfId="376" operator="equal" stopIfTrue="1">
      <formula>0</formula>
    </cfRule>
  </conditionalFormatting>
  <conditionalFormatting sqref="E221:F221">
    <cfRule type="cellIs" priority="35" dxfId="376" operator="equal" stopIfTrue="1">
      <formula>0</formula>
    </cfRule>
  </conditionalFormatting>
  <conditionalFormatting sqref="E222:F222">
    <cfRule type="cellIs" priority="34" dxfId="376" operator="equal" stopIfTrue="1">
      <formula>0</formula>
    </cfRule>
  </conditionalFormatting>
  <conditionalFormatting sqref="E223:F223">
    <cfRule type="cellIs" priority="33" dxfId="376" operator="equal" stopIfTrue="1">
      <formula>0</formula>
    </cfRule>
  </conditionalFormatting>
  <conditionalFormatting sqref="E224:F224">
    <cfRule type="cellIs" priority="32" dxfId="376" operator="equal" stopIfTrue="1">
      <formula>0</formula>
    </cfRule>
  </conditionalFormatting>
  <conditionalFormatting sqref="E225:F225">
    <cfRule type="cellIs" priority="31" dxfId="376" operator="equal" stopIfTrue="1">
      <formula>0</formula>
    </cfRule>
  </conditionalFormatting>
  <conditionalFormatting sqref="E226:F226">
    <cfRule type="cellIs" priority="30" dxfId="376" operator="equal" stopIfTrue="1">
      <formula>0</formula>
    </cfRule>
  </conditionalFormatting>
  <conditionalFormatting sqref="E227:F227">
    <cfRule type="cellIs" priority="29" dxfId="376" operator="equal" stopIfTrue="1">
      <formula>0</formula>
    </cfRule>
  </conditionalFormatting>
  <conditionalFormatting sqref="E228:F228">
    <cfRule type="cellIs" priority="28" dxfId="376" operator="equal" stopIfTrue="1">
      <formula>0</formula>
    </cfRule>
  </conditionalFormatting>
  <conditionalFormatting sqref="E229:F229">
    <cfRule type="cellIs" priority="27" dxfId="376" operator="equal" stopIfTrue="1">
      <formula>0</formula>
    </cfRule>
  </conditionalFormatting>
  <conditionalFormatting sqref="E230:F230">
    <cfRule type="cellIs" priority="26" dxfId="376" operator="equal" stopIfTrue="1">
      <formula>0</formula>
    </cfRule>
  </conditionalFormatting>
  <conditionalFormatting sqref="E231:F231">
    <cfRule type="cellIs" priority="25" dxfId="376" operator="equal" stopIfTrue="1">
      <formula>0</formula>
    </cfRule>
  </conditionalFormatting>
  <conditionalFormatting sqref="E232:F232">
    <cfRule type="cellIs" priority="24" dxfId="376" operator="equal" stopIfTrue="1">
      <formula>0</formula>
    </cfRule>
  </conditionalFormatting>
  <conditionalFormatting sqref="E233:F233">
    <cfRule type="cellIs" priority="23" dxfId="376" operator="equal" stopIfTrue="1">
      <formula>0</formula>
    </cfRule>
  </conditionalFormatting>
  <conditionalFormatting sqref="E234:F234">
    <cfRule type="cellIs" priority="22" dxfId="376" operator="equal" stopIfTrue="1">
      <formula>0</formula>
    </cfRule>
  </conditionalFormatting>
  <conditionalFormatting sqref="E235:F235">
    <cfRule type="cellIs" priority="21" dxfId="376" operator="equal" stopIfTrue="1">
      <formula>0</formula>
    </cfRule>
  </conditionalFormatting>
  <conditionalFormatting sqref="E236:F236">
    <cfRule type="cellIs" priority="20" dxfId="376" operator="equal" stopIfTrue="1">
      <formula>0</formula>
    </cfRule>
  </conditionalFormatting>
  <conditionalFormatting sqref="E237:F237">
    <cfRule type="cellIs" priority="19" dxfId="376" operator="equal" stopIfTrue="1">
      <formula>0</formula>
    </cfRule>
  </conditionalFormatting>
  <conditionalFormatting sqref="E238:F238">
    <cfRule type="cellIs" priority="18" dxfId="376" operator="equal" stopIfTrue="1">
      <formula>0</formula>
    </cfRule>
  </conditionalFormatting>
  <conditionalFormatting sqref="E239:F239">
    <cfRule type="cellIs" priority="17" dxfId="376" operator="equal" stopIfTrue="1">
      <formula>0</formula>
    </cfRule>
  </conditionalFormatting>
  <conditionalFormatting sqref="E240:F240">
    <cfRule type="cellIs" priority="16" dxfId="376" operator="equal" stopIfTrue="1">
      <formula>0</formula>
    </cfRule>
  </conditionalFormatting>
  <conditionalFormatting sqref="E241:F241">
    <cfRule type="cellIs" priority="15" dxfId="376" operator="equal" stopIfTrue="1">
      <formula>0</formula>
    </cfRule>
  </conditionalFormatting>
  <conditionalFormatting sqref="E242:F242">
    <cfRule type="cellIs" priority="14" dxfId="376" operator="equal" stopIfTrue="1">
      <formula>0</formula>
    </cfRule>
  </conditionalFormatting>
  <conditionalFormatting sqref="E243:F243">
    <cfRule type="cellIs" priority="13" dxfId="376" operator="equal" stopIfTrue="1">
      <formula>0</formula>
    </cfRule>
  </conditionalFormatting>
  <conditionalFormatting sqref="E244:F244">
    <cfRule type="cellIs" priority="12" dxfId="376" operator="equal" stopIfTrue="1">
      <formula>0</formula>
    </cfRule>
  </conditionalFormatting>
  <conditionalFormatting sqref="E245:F245">
    <cfRule type="cellIs" priority="11" dxfId="376" operator="equal" stopIfTrue="1">
      <formula>0</formula>
    </cfRule>
  </conditionalFormatting>
  <conditionalFormatting sqref="E246:F246">
    <cfRule type="cellIs" priority="10" dxfId="376" operator="equal" stopIfTrue="1">
      <formula>0</formula>
    </cfRule>
  </conditionalFormatting>
  <conditionalFormatting sqref="E247:F247">
    <cfRule type="cellIs" priority="9" dxfId="376" operator="equal" stopIfTrue="1">
      <formula>0</formula>
    </cfRule>
  </conditionalFormatting>
  <conditionalFormatting sqref="E248:F248">
    <cfRule type="cellIs" priority="8" dxfId="376" operator="equal" stopIfTrue="1">
      <formula>0</formula>
    </cfRule>
  </conditionalFormatting>
  <conditionalFormatting sqref="E249:F249">
    <cfRule type="cellIs" priority="7" dxfId="376" operator="equal" stopIfTrue="1">
      <formula>0</formula>
    </cfRule>
  </conditionalFormatting>
  <conditionalFormatting sqref="E250:F250">
    <cfRule type="cellIs" priority="6" dxfId="376" operator="equal" stopIfTrue="1">
      <formula>0</formula>
    </cfRule>
  </conditionalFormatting>
  <conditionalFormatting sqref="E251:F251">
    <cfRule type="cellIs" priority="5" dxfId="376" operator="equal" stopIfTrue="1">
      <formula>0</formula>
    </cfRule>
  </conditionalFormatting>
  <conditionalFormatting sqref="E252:F252">
    <cfRule type="cellIs" priority="4" dxfId="376" operator="equal" stopIfTrue="1">
      <formula>0</formula>
    </cfRule>
  </conditionalFormatting>
  <conditionalFormatting sqref="E253:F253">
    <cfRule type="cellIs" priority="3" dxfId="376" operator="equal" stopIfTrue="1">
      <formula>0</formula>
    </cfRule>
  </conditionalFormatting>
  <conditionalFormatting sqref="E254:F254">
    <cfRule type="cellIs" priority="2" dxfId="376" operator="equal" stopIfTrue="1">
      <formula>0</formula>
    </cfRule>
  </conditionalFormatting>
  <conditionalFormatting sqref="E256:F256">
    <cfRule type="cellIs" priority="1" dxfId="376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rstPageNumber="1" useFirstPageNumber="1" fitToHeight="0" fitToWidth="1" horizontalDpi="600" verticalDpi="600" orientation="portrait" paperSize="9" scale="66" r:id="rId1"/>
  <headerFooter alignWithMargins="0">
    <oddFooter>&amp;C&amp;"Times New Roman"&amp;10Бюджет Муниципального образования "Подпорожское городское поселение Подпорожского муниципального района Ленинградской области"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7"/>
  <sheetViews>
    <sheetView showGridLines="0" zoomScalePageLayoutView="0" workbookViewId="0" topLeftCell="A1">
      <selection activeCell="A37" sqref="A37"/>
    </sheetView>
  </sheetViews>
  <sheetFormatPr defaultColWidth="9.00390625" defaultRowHeight="12.75"/>
  <cols>
    <col min="1" max="1" width="42.25390625" style="5" customWidth="1"/>
    <col min="2" max="2" width="5.625" style="5" customWidth="1"/>
    <col min="3" max="3" width="40.75390625" style="5" customWidth="1"/>
    <col min="4" max="6" width="18.75390625" style="5" customWidth="1"/>
    <col min="7" max="16384" width="9.125" style="5" customWidth="1"/>
  </cols>
  <sheetData>
    <row r="1" spans="1:6" ht="10.5" customHeight="1">
      <c r="A1" s="110" t="s">
        <v>19</v>
      </c>
      <c r="B1" s="110"/>
      <c r="C1" s="110"/>
      <c r="D1" s="110"/>
      <c r="E1" s="110"/>
      <c r="F1" s="110"/>
    </row>
    <row r="2" spans="1:6" ht="12.75" customHeight="1">
      <c r="A2" s="25" t="s">
        <v>28</v>
      </c>
      <c r="B2" s="25"/>
      <c r="C2" s="25"/>
      <c r="D2" s="25"/>
      <c r="E2" s="25"/>
      <c r="F2" s="25"/>
    </row>
    <row r="3" spans="1:6" ht="9" customHeight="1" thickBot="1">
      <c r="A3" s="65"/>
      <c r="B3" s="111"/>
      <c r="C3" s="66"/>
      <c r="D3" s="67"/>
      <c r="E3" s="67"/>
      <c r="F3" s="112"/>
    </row>
    <row r="4" spans="1:6" ht="13.5" customHeight="1">
      <c r="A4" s="28" t="s">
        <v>4</v>
      </c>
      <c r="B4" s="29" t="s">
        <v>11</v>
      </c>
      <c r="C4" s="69" t="s">
        <v>26</v>
      </c>
      <c r="D4" s="30" t="s">
        <v>17</v>
      </c>
      <c r="E4" s="30" t="s">
        <v>12</v>
      </c>
      <c r="F4" s="31" t="s">
        <v>15</v>
      </c>
    </row>
    <row r="5" spans="1:6" ht="4.5" customHeight="1">
      <c r="A5" s="32"/>
      <c r="B5" s="33"/>
      <c r="C5" s="72"/>
      <c r="D5" s="34"/>
      <c r="E5" s="34"/>
      <c r="F5" s="35"/>
    </row>
    <row r="6" spans="1:6" ht="6" customHeight="1">
      <c r="A6" s="32"/>
      <c r="B6" s="33"/>
      <c r="C6" s="72"/>
      <c r="D6" s="34"/>
      <c r="E6" s="34"/>
      <c r="F6" s="35"/>
    </row>
    <row r="7" spans="1:6" ht="4.5" customHeight="1">
      <c r="A7" s="32"/>
      <c r="B7" s="33"/>
      <c r="C7" s="72"/>
      <c r="D7" s="34"/>
      <c r="E7" s="34"/>
      <c r="F7" s="35"/>
    </row>
    <row r="8" spans="1:6" ht="6" customHeight="1">
      <c r="A8" s="32"/>
      <c r="B8" s="33"/>
      <c r="C8" s="72"/>
      <c r="D8" s="34"/>
      <c r="E8" s="34"/>
      <c r="F8" s="35"/>
    </row>
    <row r="9" spans="1:6" ht="6" customHeight="1">
      <c r="A9" s="32"/>
      <c r="B9" s="33"/>
      <c r="C9" s="72"/>
      <c r="D9" s="34"/>
      <c r="E9" s="34"/>
      <c r="F9" s="35"/>
    </row>
    <row r="10" spans="1:6" ht="18" customHeight="1">
      <c r="A10" s="36"/>
      <c r="B10" s="37"/>
      <c r="C10" s="113"/>
      <c r="D10" s="38"/>
      <c r="E10" s="38"/>
      <c r="F10" s="39"/>
    </row>
    <row r="11" spans="1:6" ht="13.5" customHeight="1" thickBot="1">
      <c r="A11" s="40">
        <v>1</v>
      </c>
      <c r="B11" s="41">
        <v>2</v>
      </c>
      <c r="C11" s="42">
        <v>3</v>
      </c>
      <c r="D11" s="43" t="s">
        <v>1</v>
      </c>
      <c r="E11" s="81" t="s">
        <v>2</v>
      </c>
      <c r="F11" s="45" t="s">
        <v>13</v>
      </c>
    </row>
    <row r="12" spans="1:6" ht="22.5">
      <c r="A12" s="114" t="s">
        <v>623</v>
      </c>
      <c r="B12" s="115" t="s">
        <v>624</v>
      </c>
      <c r="C12" s="116" t="s">
        <v>254</v>
      </c>
      <c r="D12" s="117">
        <v>52169954.66</v>
      </c>
      <c r="E12" s="117">
        <v>-74731744.67</v>
      </c>
      <c r="F12" s="118">
        <v>126901699.33</v>
      </c>
    </row>
    <row r="13" spans="1:6" ht="12.75">
      <c r="A13" s="119" t="s">
        <v>43</v>
      </c>
      <c r="B13" s="120"/>
      <c r="C13" s="121"/>
      <c r="D13" s="122"/>
      <c r="E13" s="122"/>
      <c r="F13" s="123"/>
    </row>
    <row r="14" spans="1:6" ht="22.5">
      <c r="A14" s="82" t="s">
        <v>625</v>
      </c>
      <c r="B14" s="124" t="s">
        <v>626</v>
      </c>
      <c r="C14" s="125" t="s">
        <v>254</v>
      </c>
      <c r="D14" s="85">
        <v>8000000</v>
      </c>
      <c r="E14" s="85" t="s">
        <v>56</v>
      </c>
      <c r="F14" s="87">
        <v>8000000</v>
      </c>
    </row>
    <row r="15" spans="1:6" ht="12.75">
      <c r="A15" s="119" t="s">
        <v>627</v>
      </c>
      <c r="B15" s="120"/>
      <c r="C15" s="121"/>
      <c r="D15" s="122"/>
      <c r="E15" s="122"/>
      <c r="F15" s="123"/>
    </row>
    <row r="16" spans="1:6" ht="33.75">
      <c r="A16" s="126" t="s">
        <v>628</v>
      </c>
      <c r="B16" s="127" t="s">
        <v>626</v>
      </c>
      <c r="C16" s="128" t="s">
        <v>629</v>
      </c>
      <c r="D16" s="129">
        <v>18987580</v>
      </c>
      <c r="E16" s="129" t="s">
        <v>56</v>
      </c>
      <c r="F16" s="130">
        <v>18987580</v>
      </c>
    </row>
    <row r="17" spans="1:6" ht="33.75">
      <c r="A17" s="46" t="s">
        <v>630</v>
      </c>
      <c r="B17" s="47" t="s">
        <v>626</v>
      </c>
      <c r="C17" s="131" t="s">
        <v>631</v>
      </c>
      <c r="D17" s="49">
        <v>-3390866</v>
      </c>
      <c r="E17" s="49" t="s">
        <v>56</v>
      </c>
      <c r="F17" s="132">
        <v>-3390866</v>
      </c>
    </row>
    <row r="18" spans="1:6" ht="33.75">
      <c r="A18" s="46" t="s">
        <v>632</v>
      </c>
      <c r="B18" s="47" t="s">
        <v>626</v>
      </c>
      <c r="C18" s="131" t="s">
        <v>633</v>
      </c>
      <c r="D18" s="49">
        <v>-7596714</v>
      </c>
      <c r="E18" s="49" t="s">
        <v>56</v>
      </c>
      <c r="F18" s="132">
        <v>-7596714</v>
      </c>
    </row>
    <row r="19" spans="1:6" ht="12.75">
      <c r="A19" s="82" t="s">
        <v>634</v>
      </c>
      <c r="B19" s="124" t="s">
        <v>635</v>
      </c>
      <c r="C19" s="125" t="s">
        <v>254</v>
      </c>
      <c r="D19" s="85" t="s">
        <v>56</v>
      </c>
      <c r="E19" s="85" t="s">
        <v>56</v>
      </c>
      <c r="F19" s="87" t="s">
        <v>56</v>
      </c>
    </row>
    <row r="20" spans="1:6" ht="12.75">
      <c r="A20" s="114" t="s">
        <v>636</v>
      </c>
      <c r="B20" s="115" t="s">
        <v>637</v>
      </c>
      <c r="C20" s="116" t="s">
        <v>638</v>
      </c>
      <c r="D20" s="117">
        <v>44169954.66</v>
      </c>
      <c r="E20" s="117">
        <v>-74731744.67</v>
      </c>
      <c r="F20" s="118">
        <v>118901699.33</v>
      </c>
    </row>
    <row r="21" spans="1:6" ht="22.5">
      <c r="A21" s="114" t="s">
        <v>639</v>
      </c>
      <c r="B21" s="115" t="s">
        <v>637</v>
      </c>
      <c r="C21" s="116" t="s">
        <v>640</v>
      </c>
      <c r="D21" s="117">
        <v>44169954.66</v>
      </c>
      <c r="E21" s="117">
        <v>-74731744.67</v>
      </c>
      <c r="F21" s="118">
        <v>118901699.33</v>
      </c>
    </row>
    <row r="22" spans="1:6" ht="45">
      <c r="A22" s="114" t="s">
        <v>641</v>
      </c>
      <c r="B22" s="115" t="s">
        <v>637</v>
      </c>
      <c r="C22" s="116" t="s">
        <v>642</v>
      </c>
      <c r="D22" s="117" t="s">
        <v>56</v>
      </c>
      <c r="E22" s="117" t="s">
        <v>56</v>
      </c>
      <c r="F22" s="118" t="s">
        <v>56</v>
      </c>
    </row>
    <row r="23" spans="1:6" ht="12.75">
      <c r="A23" s="114" t="s">
        <v>643</v>
      </c>
      <c r="B23" s="115" t="s">
        <v>644</v>
      </c>
      <c r="C23" s="116" t="s">
        <v>645</v>
      </c>
      <c r="D23" s="117">
        <v>-392183745.56</v>
      </c>
      <c r="E23" s="117">
        <v>-378991718.97</v>
      </c>
      <c r="F23" s="118" t="s">
        <v>622</v>
      </c>
    </row>
    <row r="24" spans="1:6" ht="22.5">
      <c r="A24" s="46" t="s">
        <v>646</v>
      </c>
      <c r="B24" s="47" t="s">
        <v>644</v>
      </c>
      <c r="C24" s="131" t="s">
        <v>647</v>
      </c>
      <c r="D24" s="49">
        <v>-392183745.56</v>
      </c>
      <c r="E24" s="49">
        <v>-378991718.97</v>
      </c>
      <c r="F24" s="132" t="s">
        <v>622</v>
      </c>
    </row>
    <row r="25" spans="1:6" ht="12.75">
      <c r="A25" s="114" t="s">
        <v>648</v>
      </c>
      <c r="B25" s="115" t="s">
        <v>649</v>
      </c>
      <c r="C25" s="116" t="s">
        <v>650</v>
      </c>
      <c r="D25" s="117">
        <v>436353700.22</v>
      </c>
      <c r="E25" s="117">
        <v>304259974.3</v>
      </c>
      <c r="F25" s="118" t="s">
        <v>622</v>
      </c>
    </row>
    <row r="26" spans="1:6" ht="23.25" thickBot="1">
      <c r="A26" s="46" t="s">
        <v>651</v>
      </c>
      <c r="B26" s="47" t="s">
        <v>649</v>
      </c>
      <c r="C26" s="131" t="s">
        <v>652</v>
      </c>
      <c r="D26" s="49">
        <v>436353700.22</v>
      </c>
      <c r="E26" s="49">
        <v>304259974.3</v>
      </c>
      <c r="F26" s="132" t="s">
        <v>622</v>
      </c>
    </row>
    <row r="27" spans="1:6" ht="12.75" customHeight="1">
      <c r="A27" s="133"/>
      <c r="B27" s="134"/>
      <c r="C27" s="135"/>
      <c r="D27" s="136"/>
      <c r="E27" s="136"/>
      <c r="F27" s="137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3" dxfId="376" operator="equal" stopIfTrue="1">
      <formula>0</formula>
    </cfRule>
  </conditionalFormatting>
  <conditionalFormatting sqref="E14:F14">
    <cfRule type="cellIs" priority="12" dxfId="376" operator="equal" stopIfTrue="1">
      <formula>0</formula>
    </cfRule>
  </conditionalFormatting>
  <conditionalFormatting sqref="E16:F16">
    <cfRule type="cellIs" priority="11" dxfId="376" operator="equal" stopIfTrue="1">
      <formula>0</formula>
    </cfRule>
  </conditionalFormatting>
  <conditionalFormatting sqref="E17:F17">
    <cfRule type="cellIs" priority="10" dxfId="376" operator="equal" stopIfTrue="1">
      <formula>0</formula>
    </cfRule>
  </conditionalFormatting>
  <conditionalFormatting sqref="E18:F18">
    <cfRule type="cellIs" priority="9" dxfId="376" operator="equal" stopIfTrue="1">
      <formula>0</formula>
    </cfRule>
  </conditionalFormatting>
  <conditionalFormatting sqref="E19:F19">
    <cfRule type="cellIs" priority="8" dxfId="376" operator="equal" stopIfTrue="1">
      <formula>0</formula>
    </cfRule>
  </conditionalFormatting>
  <conditionalFormatting sqref="E20:F20">
    <cfRule type="cellIs" priority="7" dxfId="376" operator="equal" stopIfTrue="1">
      <formula>0</formula>
    </cfRule>
  </conditionalFormatting>
  <conditionalFormatting sqref="E21:F21">
    <cfRule type="cellIs" priority="6" dxfId="376" operator="equal" stopIfTrue="1">
      <formula>0</formula>
    </cfRule>
  </conditionalFormatting>
  <conditionalFormatting sqref="E22:F22">
    <cfRule type="cellIs" priority="5" dxfId="376" operator="equal" stopIfTrue="1">
      <formula>0</formula>
    </cfRule>
  </conditionalFormatting>
  <conditionalFormatting sqref="E23:F23">
    <cfRule type="cellIs" priority="4" dxfId="376" operator="equal" stopIfTrue="1">
      <formula>0</formula>
    </cfRule>
  </conditionalFormatting>
  <conditionalFormatting sqref="E24:F24">
    <cfRule type="cellIs" priority="3" dxfId="376" operator="equal" stopIfTrue="1">
      <formula>0</formula>
    </cfRule>
  </conditionalFormatting>
  <conditionalFormatting sqref="E25:F25">
    <cfRule type="cellIs" priority="2" dxfId="376" operator="equal" stopIfTrue="1">
      <formula>0</formula>
    </cfRule>
  </conditionalFormatting>
  <conditionalFormatting sqref="E26:F26">
    <cfRule type="cellIs" priority="1" dxfId="376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rstPageNumber="1" useFirstPageNumber="1" fitToHeight="0" fitToWidth="1" horizontalDpi="600" verticalDpi="600" orientation="portrait" paperSize="9" scale="67" r:id="rId1"/>
  <headerFooter alignWithMargins="0">
    <oddFooter>&amp;C&amp;"Times New Roman"&amp;10Бюджет Муниципального образования "Подпорожское городское поселение Подпорожского муниципального района Ленинградской области"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653</v>
      </c>
      <c r="B1" s="1" t="s">
        <v>654</v>
      </c>
    </row>
    <row r="2" spans="1:2" ht="12.75">
      <c r="A2" t="s">
        <v>655</v>
      </c>
      <c r="B2" s="1" t="s">
        <v>654</v>
      </c>
    </row>
    <row r="3" spans="1:2" ht="12.75">
      <c r="A3" t="s">
        <v>656</v>
      </c>
      <c r="B3" s="1" t="s">
        <v>657</v>
      </c>
    </row>
    <row r="4" spans="1:2" ht="12.75">
      <c r="A4" t="s">
        <v>658</v>
      </c>
      <c r="B4" s="1" t="s">
        <v>659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Сафронова</cp:lastModifiedBy>
  <cp:lastPrinted>2006-02-27T09:42:44Z</cp:lastPrinted>
  <dcterms:created xsi:type="dcterms:W3CDTF">1999-06-18T11:49:53Z</dcterms:created>
  <dcterms:modified xsi:type="dcterms:W3CDTF">2016-11-10T07:11:36Z</dcterms:modified>
  <cp:category/>
  <cp:version/>
  <cp:contentType/>
  <cp:contentStatus/>
</cp:coreProperties>
</file>