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'Источники'!$A$26</definedName>
    <definedName name="REND_1" localSheetId="1">'Расходы'!$A$117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<sst xmlns="http://schemas.openxmlformats.org/spreadsheetml/2006/main" count="733" uniqueCount="390">
  <si>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</si>
  <si>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</si>
  <si>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</si>
  <si>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</si>
  <si>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</si>
  <si>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</si>
  <si>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</si>
  <si>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</si>
  <si>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</si>
  <si>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</si>
  <si>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</si>
  <si>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</si>
  <si>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</si>
  <si>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</si>
  <si>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</si>
  <si>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</si>
  <si>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</si>
  <si>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</si>
  <si>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</si>
  <si>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</si>
  <si>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</si>
  <si>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</si>
  <si>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</si>
  <si>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</si>
  <si>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</si>
  <si>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</si>
  <si>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</si>
  <si>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</si>
  <si>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</si>
  <si>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</si>
  <si>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</si>
  <si>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</si>
  <si>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</si>
  <si>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Управление Федерального казначейства по  Ленинградской области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</si>
  <si>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</si>
  <si>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</si>
  <si>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</si>
  <si>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</si>
  <si>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</si>
  <si>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</si>
  <si>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</si>
  <si>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</si>
  <si>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</si>
  <si>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</si>
  <si>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</si>
  <si>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</si>
  <si>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</si>
  <si>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</si>
  <si>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</si>
  <si>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</si>
  <si>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</si>
  <si>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</si>
  <si>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</si>
  <si>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</si>
  <si>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</si>
  <si>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</si>
  <si>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</si>
  <si>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</si>
  <si>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</si>
  <si>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</si>
  <si>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</si>
  <si>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</si>
  <si>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</si>
  <si>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</si>
  <si>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</si>
  <si>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</si>
  <si>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</si>
  <si>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</si>
  <si>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</si>
  <si>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</si>
  <si>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</si>
  <si>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</si>
  <si>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</si>
  <si>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</si>
  <si>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</si>
  <si>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</si>
  <si>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</si>
  <si>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</si>
  <si>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</si>
  <si>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</si>
  <si>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</si>
  <si>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</si>
  <si>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</si>
  <si>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</si>
  <si>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</si>
  <si>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</si>
  <si>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</si>
  <si>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</si>
  <si>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</si>
  <si>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</si>
  <si>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</si>
  <si>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</si>
  <si>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</si>
  <si>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</si>
  <si>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</si>
  <si>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</si>
  <si>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</si>
  <si>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</si>
  <si>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</si>
  <si>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</si>
  <si>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</si>
  <si>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</si>
  <si>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</si>
  <si>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</si>
  <si>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</si>
  <si>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</si>
  <si>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</si>
  <si>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</si>
  <si>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</si>
  <si>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</si>
  <si>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</si>
  <si>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</si>
  <si>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</si>
  <si>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</si>
  <si>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</si>
  <si>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</si>
  <si>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</si>
  <si>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</si>
  <si>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</si>
  <si>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</si>
  <si>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</si>
  <si>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</si>
  <si>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</si>
  <si>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</si>
  <si>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</si>
  <si>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</si>
  <si>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</si>
  <si>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</si>
  <si>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</si>
  <si>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</si>
  <si>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</si>
  <si>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</si>
  <si>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</si>
  <si>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</si>
  <si>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</si>
  <si>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</si>
  <si>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</si>
  <si>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</si>
  <si>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</si>
  <si>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</si>
  <si>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</si>
  <si>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</si>
  <si>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</si>
  <si>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</si>
  <si>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</si>
  <si>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</si>
  <si>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</si>
  <si>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</si>
  <si>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</si>
  <si>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</si>
  <si>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</si>
  <si>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</si>
  <si>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</si>
  <si>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</si>
  <si>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</si>
  <si>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</si>
  <si>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</si>
  <si>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</si>
  <si>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</si>
  <si>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</si>
  <si>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</si>
  <si>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</si>
  <si>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</si>
  <si>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Субвенции бюджетам субъектов Российской Федерации и муниципальных образований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</si>
  <si>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</si>
  <si>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</si>
  <si>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</si>
  <si>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</si>
  <si>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</si>
  <si>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</si>
  <si>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</si>
  <si>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</si>
  <si>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</si>
  <si>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</si>
  <si>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</si>
  <si>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</si>
  <si>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</si>
  <si>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</si>
  <si>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</si>
  <si>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019 20204999130000151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</si>
  <si>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</si>
  <si>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</si>
  <si>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</si>
  <si>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</si>
  <si>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</si>
  <si>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</si>
  <si>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</si>
  <si>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</si>
  <si>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</si>
  <si>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</si>
  <si>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</si>
  <si>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</si>
  <si>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</si>
  <si>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</si>
  <si>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</si>
  <si>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</si>
  <si>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</si>
  <si>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</si>
  <si>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</si>
  <si>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</si>
  <si>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</si>
  <si>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</si>
  <si>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</si>
  <si>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</si>
  <si>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</si>
  <si>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</si>
  <si>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</si>
  <si>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</si>
  <si>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</si>
  <si>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</si>
  <si>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</si>
  <si>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</si>
  <si>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</si>
  <si>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</si>
  <si>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Другие общегосударственные вопросы</t>
  </si>
  <si>
    <t xml:space="preserve">000 0113 0000000000 000 </t>
  </si>
  <si>
    <t>Благоустройство сельских населенных пунктов Важинского городского поселения</t>
  </si>
  <si>
    <t xml:space="preserve">000 0113 2000113010 000 </t>
  </si>
  <si>
    <t xml:space="preserve">000 0113 2000113010 244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</si>
  <si>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</si>
  <si>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</si>
  <si>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</si>
  <si>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</si>
  <si>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0113 25201S4390 000 </t>
  </si>
  <si>
    <t xml:space="preserve">000 0113 25201S4390 244 </t>
  </si>
  <si>
    <t>Содействие развитию иных форм местного самоуправления за счет средств местного бюджета</t>
  </si>
  <si>
    <t xml:space="preserve">000 0113 25302S4390 000 </t>
  </si>
  <si>
    <t xml:space="preserve">000 0113 25302S4390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</si>
  <si>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</si>
  <si>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</si>
  <si>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</si>
  <si>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</si>
  <si>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</si>
  <si>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</si>
  <si>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</si>
  <si>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</si>
  <si>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</si>
  <si>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</si>
  <si>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</si>
  <si>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</si>
  <si>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</si>
  <si>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</si>
  <si>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</si>
  <si>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</si>
  <si>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</si>
  <si>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</si>
  <si>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</si>
  <si>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</si>
  <si>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</si>
  <si>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</si>
  <si>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</si>
  <si>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</si>
  <si>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</si>
  <si>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</si>
  <si>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</si>
  <si>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</si>
  <si>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</si>
  <si>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</si>
  <si>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</si>
  <si>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</si>
  <si>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</si>
  <si>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</si>
  <si>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</si>
  <si>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</si>
  <si>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</si>
  <si>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</si>
  <si>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</si>
  <si>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</si>
  <si>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</si>
  <si>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</si>
  <si>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</si>
  <si>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</si>
  <si>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</si>
  <si>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</si>
  <si>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</si>
  <si>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</si>
  <si>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</si>
  <si>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</si>
  <si>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</si>
  <si>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</si>
  <si>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</si>
  <si>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</si>
  <si>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</si>
  <si>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</si>
  <si>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</si>
  <si>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</si>
  <si>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</si>
  <si>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</si>
  <si>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</si>
  <si>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</si>
  <si>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</si>
  <si>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</si>
  <si>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</si>
  <si>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</si>
  <si>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</si>
  <si>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</si>
  <si>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</si>
  <si>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</si>
  <si>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</si>
  <si>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</si>
  <si>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</si>
  <si>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</si>
  <si>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</si>
  <si>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</si>
  <si>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</si>
  <si>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</si>
  <si>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</si>
  <si>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</si>
  <si>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</si>
  <si>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</si>
  <si>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</si>
  <si>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просыслов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</si>
  <si>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</si>
  <si>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</si>
  <si>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</si>
  <si>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</si>
  <si>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</si>
  <si>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</si>
  <si>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</si>
  <si>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</si>
  <si>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</si>
  <si>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 xml:space="preserve">000 0801 2720100170 000 </t>
  </si>
  <si>
    <t xml:space="preserve">000 0801 2720100170 611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</si>
  <si>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</si>
  <si>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</si>
  <si>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</si>
  <si>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</si>
  <si>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</si>
  <si>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</si>
  <si>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</si>
  <si>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</si>
  <si>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</si>
  <si>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</si>
  <si>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</si>
  <si>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28101S0750 000 </t>
  </si>
  <si>
    <t>Субсидии гражданам на приобретение жилья</t>
  </si>
  <si>
    <t xml:space="preserve">000 1003 28101S0750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</si>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</sst>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tabSelected="1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42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37</v>
      </c>
      <c r="H5" s="6" t="s">
        <v>40</v>
      </c>
    </row>
    <row r="6" spans="1:8" ht="22.5" customHeight="1">
      <c r="A6" s="16" t="s">
        <v>22</v>
      </c>
      <c r="B6" s="17" t="s">
        <v>33</v>
      </c>
      <c r="C6" s="18"/>
      <c r="D6" s="18"/>
      <c r="E6" s="13" t="s">
        <v>23</v>
      </c>
      <c r="F6" s="15" t="s">
        <v>38</v>
      </c>
      <c r="H6" s="6" t="s">
        <v>2</v>
      </c>
    </row>
    <row r="7" spans="1:6" ht="12.75">
      <c r="A7" s="16" t="s">
        <v>14</v>
      </c>
      <c r="B7" s="19" t="s">
        <v>34</v>
      </c>
      <c r="C7" s="19"/>
      <c r="D7" s="19"/>
      <c r="E7" s="13" t="s">
        <v>29</v>
      </c>
      <c r="F7" s="20" t="s">
        <v>39</v>
      </c>
    </row>
    <row r="8" spans="1:6" ht="12.75">
      <c r="A8" s="16" t="s">
        <v>35</v>
      </c>
      <c r="B8" s="16"/>
      <c r="C8" s="16"/>
      <c r="D8" s="21"/>
      <c r="E8" s="13"/>
      <c r="F8" s="22" t="s">
        <v>30</v>
      </c>
    </row>
    <row r="9" spans="1:8" ht="13.5" thickBot="1">
      <c r="A9" s="16" t="s">
        <v>36</v>
      </c>
      <c r="B9" s="16"/>
      <c r="C9" s="23"/>
      <c r="D9" s="21"/>
      <c r="E9" s="13" t="s">
        <v>7</v>
      </c>
      <c r="F9" s="24" t="s">
        <v>0</v>
      </c>
      <c r="H9" s="6" t="s">
        <v>41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43</v>
      </c>
      <c r="D19" s="49">
        <v>25704506</v>
      </c>
      <c r="E19" s="50">
        <v>441824.11</v>
      </c>
      <c r="F19" s="49">
        <f>IF(OR(D19="-",E19=D19),"-",D19-IF(E19="-",0,E19))</f>
        <v>25262681.89</v>
      </c>
    </row>
    <row r="20" spans="1:6" ht="12.75">
      <c r="A20" s="51" t="s">
        <v>44</v>
      </c>
      <c r="B20" s="52"/>
      <c r="C20" s="53"/>
      <c r="D20" s="54"/>
      <c r="E20" s="54"/>
      <c r="F20" s="55"/>
    </row>
    <row r="21" spans="1:6" ht="12.75">
      <c r="A21" s="56" t="s">
        <v>45</v>
      </c>
      <c r="B21" s="57" t="s">
        <v>10</v>
      </c>
      <c r="C21" s="58" t="s">
        <v>46</v>
      </c>
      <c r="D21" s="59">
        <v>10221000</v>
      </c>
      <c r="E21" s="59">
        <v>746555.74</v>
      </c>
      <c r="F21" s="60">
        <f aca="true" t="shared" si="0" ref="F21:F52">IF(OR(D21="-",E21=D21),"-",D21-IF(E21="-",0,E21))</f>
        <v>9474444.26</v>
      </c>
    </row>
    <row r="22" spans="1:6" ht="12.75">
      <c r="A22" s="56" t="s">
        <v>47</v>
      </c>
      <c r="B22" s="57" t="s">
        <v>10</v>
      </c>
      <c r="C22" s="58" t="s">
        <v>48</v>
      </c>
      <c r="D22" s="59">
        <v>2798400</v>
      </c>
      <c r="E22" s="59">
        <v>296492.19</v>
      </c>
      <c r="F22" s="60">
        <f t="shared" si="0"/>
        <v>2501907.81</v>
      </c>
    </row>
    <row r="23" spans="1:6" ht="12.75">
      <c r="A23" s="56" t="s">
        <v>49</v>
      </c>
      <c r="B23" s="57" t="s">
        <v>10</v>
      </c>
      <c r="C23" s="58" t="s">
        <v>50</v>
      </c>
      <c r="D23" s="59">
        <v>2798400</v>
      </c>
      <c r="E23" s="59">
        <v>296492.19</v>
      </c>
      <c r="F23" s="60">
        <f t="shared" si="0"/>
        <v>2501907.81</v>
      </c>
    </row>
    <row r="24" spans="1:6" ht="90">
      <c r="A24" s="61" t="s">
        <v>51</v>
      </c>
      <c r="B24" s="57" t="s">
        <v>10</v>
      </c>
      <c r="C24" s="58" t="s">
        <v>52</v>
      </c>
      <c r="D24" s="59">
        <v>2788400</v>
      </c>
      <c r="E24" s="59">
        <v>285297.35</v>
      </c>
      <c r="F24" s="60">
        <f t="shared" si="0"/>
        <v>2503102.65</v>
      </c>
    </row>
    <row r="25" spans="1:6" ht="90">
      <c r="A25" s="61" t="s">
        <v>53</v>
      </c>
      <c r="B25" s="57" t="s">
        <v>10</v>
      </c>
      <c r="C25" s="58" t="s">
        <v>54</v>
      </c>
      <c r="D25" s="59" t="s">
        <v>55</v>
      </c>
      <c r="E25" s="59">
        <v>10064.36</v>
      </c>
      <c r="F25" s="60" t="str">
        <f t="shared" si="0"/>
        <v>-</v>
      </c>
    </row>
    <row r="26" spans="1:6" ht="101.25">
      <c r="A26" s="61" t="s">
        <v>56</v>
      </c>
      <c r="B26" s="57" t="s">
        <v>10</v>
      </c>
      <c r="C26" s="58" t="s">
        <v>57</v>
      </c>
      <c r="D26" s="59">
        <v>10000</v>
      </c>
      <c r="E26" s="59">
        <v>1130.48</v>
      </c>
      <c r="F26" s="60">
        <f t="shared" si="0"/>
        <v>8869.52</v>
      </c>
    </row>
    <row r="27" spans="1:6" ht="67.5">
      <c r="A27" s="56" t="s">
        <v>58</v>
      </c>
      <c r="B27" s="57" t="s">
        <v>10</v>
      </c>
      <c r="C27" s="58" t="s">
        <v>59</v>
      </c>
      <c r="D27" s="59">
        <v>10000</v>
      </c>
      <c r="E27" s="59">
        <v>870.48</v>
      </c>
      <c r="F27" s="60">
        <f t="shared" si="0"/>
        <v>9129.52</v>
      </c>
    </row>
    <row r="28" spans="1:6" ht="67.5">
      <c r="A28" s="56" t="s">
        <v>60</v>
      </c>
      <c r="B28" s="57" t="s">
        <v>10</v>
      </c>
      <c r="C28" s="58" t="s">
        <v>61</v>
      </c>
      <c r="D28" s="59" t="s">
        <v>55</v>
      </c>
      <c r="E28" s="59">
        <v>260</v>
      </c>
      <c r="F28" s="60" t="str">
        <f t="shared" si="0"/>
        <v>-</v>
      </c>
    </row>
    <row r="29" spans="1:6" ht="33.75">
      <c r="A29" s="56" t="s">
        <v>62</v>
      </c>
      <c r="B29" s="57" t="s">
        <v>10</v>
      </c>
      <c r="C29" s="58" t="s">
        <v>63</v>
      </c>
      <c r="D29" s="59">
        <v>1673600</v>
      </c>
      <c r="E29" s="59">
        <v>99442.35</v>
      </c>
      <c r="F29" s="60">
        <f t="shared" si="0"/>
        <v>1574157.65</v>
      </c>
    </row>
    <row r="30" spans="1:6" ht="22.5">
      <c r="A30" s="56" t="s">
        <v>64</v>
      </c>
      <c r="B30" s="57" t="s">
        <v>10</v>
      </c>
      <c r="C30" s="58" t="s">
        <v>65</v>
      </c>
      <c r="D30" s="59">
        <v>1673600</v>
      </c>
      <c r="E30" s="59">
        <v>99442.35</v>
      </c>
      <c r="F30" s="60">
        <f t="shared" si="0"/>
        <v>1574157.65</v>
      </c>
    </row>
    <row r="31" spans="1:6" ht="67.5">
      <c r="A31" s="56" t="s">
        <v>66</v>
      </c>
      <c r="B31" s="57" t="s">
        <v>10</v>
      </c>
      <c r="C31" s="58" t="s">
        <v>67</v>
      </c>
      <c r="D31" s="59">
        <v>585000</v>
      </c>
      <c r="E31" s="59">
        <v>41404.36</v>
      </c>
      <c r="F31" s="60">
        <f t="shared" si="0"/>
        <v>543595.64</v>
      </c>
    </row>
    <row r="32" spans="1:6" ht="67.5">
      <c r="A32" s="56" t="s">
        <v>66</v>
      </c>
      <c r="B32" s="57" t="s">
        <v>10</v>
      </c>
      <c r="C32" s="58" t="s">
        <v>68</v>
      </c>
      <c r="D32" s="59" t="s">
        <v>55</v>
      </c>
      <c r="E32" s="59">
        <v>41404.36</v>
      </c>
      <c r="F32" s="60" t="str">
        <f t="shared" si="0"/>
        <v>-</v>
      </c>
    </row>
    <row r="33" spans="1:6" ht="67.5">
      <c r="A33" s="56" t="s">
        <v>66</v>
      </c>
      <c r="B33" s="57" t="s">
        <v>10</v>
      </c>
      <c r="C33" s="58" t="s">
        <v>69</v>
      </c>
      <c r="D33" s="59">
        <v>585000</v>
      </c>
      <c r="E33" s="59" t="s">
        <v>55</v>
      </c>
      <c r="F33" s="60">
        <f t="shared" si="0"/>
        <v>585000</v>
      </c>
    </row>
    <row r="34" spans="1:6" ht="78.75">
      <c r="A34" s="61" t="s">
        <v>70</v>
      </c>
      <c r="B34" s="57" t="s">
        <v>10</v>
      </c>
      <c r="C34" s="58" t="s">
        <v>71</v>
      </c>
      <c r="D34" s="59">
        <v>16000</v>
      </c>
      <c r="E34" s="59">
        <v>841.07</v>
      </c>
      <c r="F34" s="60">
        <f t="shared" si="0"/>
        <v>15158.93</v>
      </c>
    </row>
    <row r="35" spans="1:6" ht="78.75">
      <c r="A35" s="61" t="s">
        <v>70</v>
      </c>
      <c r="B35" s="57" t="s">
        <v>10</v>
      </c>
      <c r="C35" s="58" t="s">
        <v>72</v>
      </c>
      <c r="D35" s="59" t="s">
        <v>55</v>
      </c>
      <c r="E35" s="59">
        <v>841.07</v>
      </c>
      <c r="F35" s="60" t="str">
        <f t="shared" si="0"/>
        <v>-</v>
      </c>
    </row>
    <row r="36" spans="1:6" ht="78.75">
      <c r="A36" s="61" t="s">
        <v>70</v>
      </c>
      <c r="B36" s="57" t="s">
        <v>10</v>
      </c>
      <c r="C36" s="58" t="s">
        <v>73</v>
      </c>
      <c r="D36" s="59">
        <v>16000</v>
      </c>
      <c r="E36" s="59" t="s">
        <v>55</v>
      </c>
      <c r="F36" s="60">
        <f t="shared" si="0"/>
        <v>16000</v>
      </c>
    </row>
    <row r="37" spans="1:6" ht="67.5">
      <c r="A37" s="56" t="s">
        <v>74</v>
      </c>
      <c r="B37" s="57" t="s">
        <v>10</v>
      </c>
      <c r="C37" s="58" t="s">
        <v>75</v>
      </c>
      <c r="D37" s="59">
        <v>1072600</v>
      </c>
      <c r="E37" s="59">
        <v>65825.33</v>
      </c>
      <c r="F37" s="60">
        <f t="shared" si="0"/>
        <v>1006774.67</v>
      </c>
    </row>
    <row r="38" spans="1:6" ht="67.5">
      <c r="A38" s="56" t="s">
        <v>74</v>
      </c>
      <c r="B38" s="57" t="s">
        <v>10</v>
      </c>
      <c r="C38" s="58" t="s">
        <v>76</v>
      </c>
      <c r="D38" s="59" t="s">
        <v>55</v>
      </c>
      <c r="E38" s="59">
        <v>65825.33</v>
      </c>
      <c r="F38" s="60" t="str">
        <f t="shared" si="0"/>
        <v>-</v>
      </c>
    </row>
    <row r="39" spans="1:6" ht="67.5">
      <c r="A39" s="56" t="s">
        <v>74</v>
      </c>
      <c r="B39" s="57" t="s">
        <v>10</v>
      </c>
      <c r="C39" s="58" t="s">
        <v>77</v>
      </c>
      <c r="D39" s="59">
        <v>1072600</v>
      </c>
      <c r="E39" s="59" t="s">
        <v>55</v>
      </c>
      <c r="F39" s="60">
        <f t="shared" si="0"/>
        <v>1072600</v>
      </c>
    </row>
    <row r="40" spans="1:6" ht="67.5">
      <c r="A40" s="56" t="s">
        <v>78</v>
      </c>
      <c r="B40" s="57" t="s">
        <v>10</v>
      </c>
      <c r="C40" s="58" t="s">
        <v>79</v>
      </c>
      <c r="D40" s="59" t="s">
        <v>55</v>
      </c>
      <c r="E40" s="59">
        <v>-8628.41</v>
      </c>
      <c r="F40" s="60" t="str">
        <f t="shared" si="0"/>
        <v>-</v>
      </c>
    </row>
    <row r="41" spans="1:6" ht="12.75">
      <c r="A41" s="56" t="s">
        <v>80</v>
      </c>
      <c r="B41" s="57" t="s">
        <v>10</v>
      </c>
      <c r="C41" s="58" t="s">
        <v>81</v>
      </c>
      <c r="D41" s="59">
        <v>2259000</v>
      </c>
      <c r="E41" s="59">
        <v>195515.68</v>
      </c>
      <c r="F41" s="60">
        <f t="shared" si="0"/>
        <v>2063484.32</v>
      </c>
    </row>
    <row r="42" spans="1:6" ht="12.75">
      <c r="A42" s="56" t="s">
        <v>82</v>
      </c>
      <c r="B42" s="57" t="s">
        <v>10</v>
      </c>
      <c r="C42" s="58" t="s">
        <v>83</v>
      </c>
      <c r="D42" s="59">
        <v>159000</v>
      </c>
      <c r="E42" s="59">
        <v>905.89</v>
      </c>
      <c r="F42" s="60">
        <f t="shared" si="0"/>
        <v>158094.11</v>
      </c>
    </row>
    <row r="43" spans="1:6" ht="33.75">
      <c r="A43" s="56" t="s">
        <v>84</v>
      </c>
      <c r="B43" s="57" t="s">
        <v>10</v>
      </c>
      <c r="C43" s="58" t="s">
        <v>85</v>
      </c>
      <c r="D43" s="59">
        <v>159000</v>
      </c>
      <c r="E43" s="59">
        <v>905.89</v>
      </c>
      <c r="F43" s="60">
        <f t="shared" si="0"/>
        <v>158094.11</v>
      </c>
    </row>
    <row r="44" spans="1:6" ht="67.5">
      <c r="A44" s="56" t="s">
        <v>86</v>
      </c>
      <c r="B44" s="57" t="s">
        <v>10</v>
      </c>
      <c r="C44" s="58" t="s">
        <v>87</v>
      </c>
      <c r="D44" s="59" t="s">
        <v>55</v>
      </c>
      <c r="E44" s="59">
        <v>868.9</v>
      </c>
      <c r="F44" s="60" t="str">
        <f t="shared" si="0"/>
        <v>-</v>
      </c>
    </row>
    <row r="45" spans="1:6" ht="45">
      <c r="A45" s="56" t="s">
        <v>88</v>
      </c>
      <c r="B45" s="57" t="s">
        <v>10</v>
      </c>
      <c r="C45" s="58" t="s">
        <v>89</v>
      </c>
      <c r="D45" s="59" t="s">
        <v>55</v>
      </c>
      <c r="E45" s="59">
        <v>36.99</v>
      </c>
      <c r="F45" s="60" t="str">
        <f t="shared" si="0"/>
        <v>-</v>
      </c>
    </row>
    <row r="46" spans="1:6" ht="12.75">
      <c r="A46" s="56" t="s">
        <v>90</v>
      </c>
      <c r="B46" s="57" t="s">
        <v>10</v>
      </c>
      <c r="C46" s="58" t="s">
        <v>91</v>
      </c>
      <c r="D46" s="59">
        <v>2100000</v>
      </c>
      <c r="E46" s="59">
        <v>194609.79</v>
      </c>
      <c r="F46" s="60">
        <f t="shared" si="0"/>
        <v>1905390.21</v>
      </c>
    </row>
    <row r="47" spans="1:6" ht="12.75">
      <c r="A47" s="56" t="s">
        <v>92</v>
      </c>
      <c r="B47" s="57" t="s">
        <v>10</v>
      </c>
      <c r="C47" s="58" t="s">
        <v>93</v>
      </c>
      <c r="D47" s="59">
        <v>1650000</v>
      </c>
      <c r="E47" s="59">
        <v>185885.83</v>
      </c>
      <c r="F47" s="60">
        <f t="shared" si="0"/>
        <v>1464114.17</v>
      </c>
    </row>
    <row r="48" spans="1:6" ht="33.75">
      <c r="A48" s="56" t="s">
        <v>94</v>
      </c>
      <c r="B48" s="57" t="s">
        <v>10</v>
      </c>
      <c r="C48" s="58" t="s">
        <v>95</v>
      </c>
      <c r="D48" s="59">
        <v>1650000</v>
      </c>
      <c r="E48" s="59">
        <v>185885.83</v>
      </c>
      <c r="F48" s="60">
        <f t="shared" si="0"/>
        <v>1464114.17</v>
      </c>
    </row>
    <row r="49" spans="1:6" ht="12.75">
      <c r="A49" s="56" t="s">
        <v>96</v>
      </c>
      <c r="B49" s="57" t="s">
        <v>10</v>
      </c>
      <c r="C49" s="58" t="s">
        <v>97</v>
      </c>
      <c r="D49" s="59">
        <v>450000</v>
      </c>
      <c r="E49" s="59">
        <v>8723.96</v>
      </c>
      <c r="F49" s="60">
        <f t="shared" si="0"/>
        <v>441276.04</v>
      </c>
    </row>
    <row r="50" spans="1:6" ht="33.75">
      <c r="A50" s="56" t="s">
        <v>98</v>
      </c>
      <c r="B50" s="57" t="s">
        <v>10</v>
      </c>
      <c r="C50" s="58" t="s">
        <v>99</v>
      </c>
      <c r="D50" s="59">
        <v>450000</v>
      </c>
      <c r="E50" s="59">
        <v>8723.96</v>
      </c>
      <c r="F50" s="60">
        <f t="shared" si="0"/>
        <v>441276.04</v>
      </c>
    </row>
    <row r="51" spans="1:6" ht="12.75">
      <c r="A51" s="56" t="s">
        <v>100</v>
      </c>
      <c r="B51" s="57" t="s">
        <v>10</v>
      </c>
      <c r="C51" s="58" t="s">
        <v>101</v>
      </c>
      <c r="D51" s="59">
        <v>30000</v>
      </c>
      <c r="E51" s="59">
        <v>4880</v>
      </c>
      <c r="F51" s="60">
        <f t="shared" si="0"/>
        <v>25120</v>
      </c>
    </row>
    <row r="52" spans="1:6" ht="45">
      <c r="A52" s="56" t="s">
        <v>102</v>
      </c>
      <c r="B52" s="57" t="s">
        <v>10</v>
      </c>
      <c r="C52" s="58" t="s">
        <v>103</v>
      </c>
      <c r="D52" s="59">
        <v>30000</v>
      </c>
      <c r="E52" s="59">
        <v>4880</v>
      </c>
      <c r="F52" s="60">
        <f t="shared" si="0"/>
        <v>25120</v>
      </c>
    </row>
    <row r="53" spans="1:6" ht="67.5">
      <c r="A53" s="56" t="s">
        <v>104</v>
      </c>
      <c r="B53" s="57" t="s">
        <v>10</v>
      </c>
      <c r="C53" s="58" t="s">
        <v>105</v>
      </c>
      <c r="D53" s="59">
        <v>30000</v>
      </c>
      <c r="E53" s="59">
        <v>4880</v>
      </c>
      <c r="F53" s="60">
        <f aca="true" t="shared" si="1" ref="F53:F84">IF(OR(D53="-",E53=D53),"-",D53-IF(E53="-",0,E53))</f>
        <v>25120</v>
      </c>
    </row>
    <row r="54" spans="1:6" ht="67.5">
      <c r="A54" s="56" t="s">
        <v>104</v>
      </c>
      <c r="B54" s="57" t="s">
        <v>10</v>
      </c>
      <c r="C54" s="58" t="s">
        <v>106</v>
      </c>
      <c r="D54" s="59" t="s">
        <v>55</v>
      </c>
      <c r="E54" s="59">
        <v>4880</v>
      </c>
      <c r="F54" s="60" t="str">
        <f t="shared" si="1"/>
        <v>-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2860000</v>
      </c>
      <c r="E55" s="59">
        <v>138777.22</v>
      </c>
      <c r="F55" s="60">
        <f t="shared" si="1"/>
        <v>2721222.78</v>
      </c>
    </row>
    <row r="56" spans="1:6" ht="78.75">
      <c r="A56" s="61" t="s">
        <v>109</v>
      </c>
      <c r="B56" s="57" t="s">
        <v>10</v>
      </c>
      <c r="C56" s="58" t="s">
        <v>110</v>
      </c>
      <c r="D56" s="59">
        <v>2400000</v>
      </c>
      <c r="E56" s="59">
        <v>113777.22</v>
      </c>
      <c r="F56" s="60">
        <f t="shared" si="1"/>
        <v>2286222.78</v>
      </c>
    </row>
    <row r="57" spans="1:6" ht="56.25">
      <c r="A57" s="56" t="s">
        <v>111</v>
      </c>
      <c r="B57" s="57" t="s">
        <v>10</v>
      </c>
      <c r="C57" s="58" t="s">
        <v>112</v>
      </c>
      <c r="D57" s="59">
        <v>1500000</v>
      </c>
      <c r="E57" s="59">
        <v>14048.19</v>
      </c>
      <c r="F57" s="60">
        <f t="shared" si="1"/>
        <v>1485951.81</v>
      </c>
    </row>
    <row r="58" spans="1:6" ht="67.5">
      <c r="A58" s="61" t="s">
        <v>113</v>
      </c>
      <c r="B58" s="57" t="s">
        <v>10</v>
      </c>
      <c r="C58" s="58" t="s">
        <v>114</v>
      </c>
      <c r="D58" s="59">
        <v>1500000</v>
      </c>
      <c r="E58" s="59">
        <v>14048.19</v>
      </c>
      <c r="F58" s="60">
        <f t="shared" si="1"/>
        <v>1485951.81</v>
      </c>
    </row>
    <row r="59" spans="1:6" ht="67.5">
      <c r="A59" s="61" t="s">
        <v>115</v>
      </c>
      <c r="B59" s="57" t="s">
        <v>10</v>
      </c>
      <c r="C59" s="58" t="s">
        <v>116</v>
      </c>
      <c r="D59" s="59" t="s">
        <v>55</v>
      </c>
      <c r="E59" s="59">
        <v>1152.41</v>
      </c>
      <c r="F59" s="60" t="str">
        <f t="shared" si="1"/>
        <v>-</v>
      </c>
    </row>
    <row r="60" spans="1:6" ht="67.5">
      <c r="A60" s="56" t="s">
        <v>117</v>
      </c>
      <c r="B60" s="57" t="s">
        <v>10</v>
      </c>
      <c r="C60" s="58" t="s">
        <v>118</v>
      </c>
      <c r="D60" s="59" t="s">
        <v>55</v>
      </c>
      <c r="E60" s="59">
        <v>1152.41</v>
      </c>
      <c r="F60" s="60" t="str">
        <f t="shared" si="1"/>
        <v>-</v>
      </c>
    </row>
    <row r="61" spans="1:6" ht="33.75">
      <c r="A61" s="56" t="s">
        <v>119</v>
      </c>
      <c r="B61" s="57" t="s">
        <v>10</v>
      </c>
      <c r="C61" s="58" t="s">
        <v>120</v>
      </c>
      <c r="D61" s="59">
        <v>900000</v>
      </c>
      <c r="E61" s="59">
        <v>98576.62</v>
      </c>
      <c r="F61" s="60">
        <f t="shared" si="1"/>
        <v>801423.38</v>
      </c>
    </row>
    <row r="62" spans="1:6" ht="33.75">
      <c r="A62" s="56" t="s">
        <v>121</v>
      </c>
      <c r="B62" s="57" t="s">
        <v>10</v>
      </c>
      <c r="C62" s="58" t="s">
        <v>122</v>
      </c>
      <c r="D62" s="59">
        <v>900000</v>
      </c>
      <c r="E62" s="59">
        <v>98576.62</v>
      </c>
      <c r="F62" s="60">
        <f t="shared" si="1"/>
        <v>801423.38</v>
      </c>
    </row>
    <row r="63" spans="1:6" ht="67.5">
      <c r="A63" s="61" t="s">
        <v>123</v>
      </c>
      <c r="B63" s="57" t="s">
        <v>10</v>
      </c>
      <c r="C63" s="58" t="s">
        <v>124</v>
      </c>
      <c r="D63" s="59">
        <v>460000</v>
      </c>
      <c r="E63" s="59">
        <v>25000</v>
      </c>
      <c r="F63" s="60">
        <f t="shared" si="1"/>
        <v>435000</v>
      </c>
    </row>
    <row r="64" spans="1:6" ht="67.5">
      <c r="A64" s="61" t="s">
        <v>125</v>
      </c>
      <c r="B64" s="57" t="s">
        <v>10</v>
      </c>
      <c r="C64" s="58" t="s">
        <v>126</v>
      </c>
      <c r="D64" s="59">
        <v>460000</v>
      </c>
      <c r="E64" s="59">
        <v>25000</v>
      </c>
      <c r="F64" s="60">
        <f t="shared" si="1"/>
        <v>435000</v>
      </c>
    </row>
    <row r="65" spans="1:6" ht="67.5">
      <c r="A65" s="56" t="s">
        <v>127</v>
      </c>
      <c r="B65" s="57" t="s">
        <v>10</v>
      </c>
      <c r="C65" s="58" t="s">
        <v>128</v>
      </c>
      <c r="D65" s="59">
        <v>460000</v>
      </c>
      <c r="E65" s="59">
        <v>25000</v>
      </c>
      <c r="F65" s="60">
        <f t="shared" si="1"/>
        <v>435000</v>
      </c>
    </row>
    <row r="66" spans="1:6" ht="22.5">
      <c r="A66" s="56" t="s">
        <v>129</v>
      </c>
      <c r="B66" s="57" t="s">
        <v>10</v>
      </c>
      <c r="C66" s="58" t="s">
        <v>130</v>
      </c>
      <c r="D66" s="59">
        <v>500000</v>
      </c>
      <c r="E66" s="59">
        <v>10548.3</v>
      </c>
      <c r="F66" s="60">
        <f t="shared" si="1"/>
        <v>489451.7</v>
      </c>
    </row>
    <row r="67" spans="1:6" ht="22.5">
      <c r="A67" s="56" t="s">
        <v>131</v>
      </c>
      <c r="B67" s="57" t="s">
        <v>10</v>
      </c>
      <c r="C67" s="58" t="s">
        <v>132</v>
      </c>
      <c r="D67" s="59">
        <v>500000</v>
      </c>
      <c r="E67" s="59">
        <v>10548.3</v>
      </c>
      <c r="F67" s="60">
        <f t="shared" si="1"/>
        <v>489451.7</v>
      </c>
    </row>
    <row r="68" spans="1:6" ht="33.75">
      <c r="A68" s="56" t="s">
        <v>133</v>
      </c>
      <c r="B68" s="57" t="s">
        <v>10</v>
      </c>
      <c r="C68" s="58" t="s">
        <v>134</v>
      </c>
      <c r="D68" s="59">
        <v>500000</v>
      </c>
      <c r="E68" s="59">
        <v>10548.3</v>
      </c>
      <c r="F68" s="60">
        <f t="shared" si="1"/>
        <v>489451.7</v>
      </c>
    </row>
    <row r="69" spans="1:6" ht="45">
      <c r="A69" s="56" t="s">
        <v>135</v>
      </c>
      <c r="B69" s="57" t="s">
        <v>10</v>
      </c>
      <c r="C69" s="58" t="s">
        <v>136</v>
      </c>
      <c r="D69" s="59">
        <v>500000</v>
      </c>
      <c r="E69" s="59">
        <v>10548.3</v>
      </c>
      <c r="F69" s="60">
        <f t="shared" si="1"/>
        <v>489451.7</v>
      </c>
    </row>
    <row r="70" spans="1:6" ht="12.75">
      <c r="A70" s="56" t="s">
        <v>137</v>
      </c>
      <c r="B70" s="57" t="s">
        <v>10</v>
      </c>
      <c r="C70" s="58" t="s">
        <v>138</v>
      </c>
      <c r="D70" s="59">
        <v>100000</v>
      </c>
      <c r="E70" s="59">
        <v>900</v>
      </c>
      <c r="F70" s="60">
        <f t="shared" si="1"/>
        <v>99100</v>
      </c>
    </row>
    <row r="71" spans="1:6" ht="12.75">
      <c r="A71" s="56" t="s">
        <v>139</v>
      </c>
      <c r="B71" s="57" t="s">
        <v>10</v>
      </c>
      <c r="C71" s="58" t="s">
        <v>140</v>
      </c>
      <c r="D71" s="59" t="s">
        <v>55</v>
      </c>
      <c r="E71" s="59">
        <v>-500</v>
      </c>
      <c r="F71" s="60" t="str">
        <f t="shared" si="1"/>
        <v>-</v>
      </c>
    </row>
    <row r="72" spans="1:6" ht="22.5">
      <c r="A72" s="56" t="s">
        <v>141</v>
      </c>
      <c r="B72" s="57" t="s">
        <v>10</v>
      </c>
      <c r="C72" s="58" t="s">
        <v>142</v>
      </c>
      <c r="D72" s="59" t="s">
        <v>55</v>
      </c>
      <c r="E72" s="59">
        <v>-500</v>
      </c>
      <c r="F72" s="60" t="str">
        <f t="shared" si="1"/>
        <v>-</v>
      </c>
    </row>
    <row r="73" spans="1:6" ht="12.75">
      <c r="A73" s="56" t="s">
        <v>143</v>
      </c>
      <c r="B73" s="57" t="s">
        <v>10</v>
      </c>
      <c r="C73" s="58" t="s">
        <v>144</v>
      </c>
      <c r="D73" s="59">
        <v>100000</v>
      </c>
      <c r="E73" s="59">
        <v>1400</v>
      </c>
      <c r="F73" s="60">
        <f t="shared" si="1"/>
        <v>98600</v>
      </c>
    </row>
    <row r="74" spans="1:6" ht="22.5">
      <c r="A74" s="56" t="s">
        <v>145</v>
      </c>
      <c r="B74" s="57" t="s">
        <v>10</v>
      </c>
      <c r="C74" s="58" t="s">
        <v>146</v>
      </c>
      <c r="D74" s="59">
        <v>100000</v>
      </c>
      <c r="E74" s="59">
        <v>1400</v>
      </c>
      <c r="F74" s="60">
        <f t="shared" si="1"/>
        <v>98600</v>
      </c>
    </row>
    <row r="75" spans="1:6" ht="12.75">
      <c r="A75" s="56" t="s">
        <v>147</v>
      </c>
      <c r="B75" s="57" t="s">
        <v>10</v>
      </c>
      <c r="C75" s="58" t="s">
        <v>148</v>
      </c>
      <c r="D75" s="59">
        <v>15483506</v>
      </c>
      <c r="E75" s="59">
        <v>-304731.63</v>
      </c>
      <c r="F75" s="60">
        <f t="shared" si="1"/>
        <v>15788237.63</v>
      </c>
    </row>
    <row r="76" spans="1:6" ht="33.75">
      <c r="A76" s="56" t="s">
        <v>149</v>
      </c>
      <c r="B76" s="57" t="s">
        <v>10</v>
      </c>
      <c r="C76" s="58" t="s">
        <v>150</v>
      </c>
      <c r="D76" s="59">
        <v>15483506</v>
      </c>
      <c r="E76" s="59">
        <v>2363434.25</v>
      </c>
      <c r="F76" s="60">
        <f t="shared" si="1"/>
        <v>13120071.75</v>
      </c>
    </row>
    <row r="77" spans="1:6" ht="22.5">
      <c r="A77" s="56" t="s">
        <v>151</v>
      </c>
      <c r="B77" s="57" t="s">
        <v>10</v>
      </c>
      <c r="C77" s="58" t="s">
        <v>152</v>
      </c>
      <c r="D77" s="59">
        <v>9425100</v>
      </c>
      <c r="E77" s="59">
        <v>1558860</v>
      </c>
      <c r="F77" s="60">
        <f t="shared" si="1"/>
        <v>7866240</v>
      </c>
    </row>
    <row r="78" spans="1:6" ht="12.75">
      <c r="A78" s="56" t="s">
        <v>153</v>
      </c>
      <c r="B78" s="57" t="s">
        <v>10</v>
      </c>
      <c r="C78" s="58" t="s">
        <v>154</v>
      </c>
      <c r="D78" s="59">
        <v>9425100</v>
      </c>
      <c r="E78" s="59">
        <v>1558860</v>
      </c>
      <c r="F78" s="60">
        <f t="shared" si="1"/>
        <v>7866240</v>
      </c>
    </row>
    <row r="79" spans="1:6" ht="22.5">
      <c r="A79" s="56" t="s">
        <v>155</v>
      </c>
      <c r="B79" s="57" t="s">
        <v>10</v>
      </c>
      <c r="C79" s="58" t="s">
        <v>156</v>
      </c>
      <c r="D79" s="59">
        <v>9425100</v>
      </c>
      <c r="E79" s="59">
        <v>1558860</v>
      </c>
      <c r="F79" s="60">
        <f t="shared" si="1"/>
        <v>7866240</v>
      </c>
    </row>
    <row r="80" spans="1:6" ht="22.5">
      <c r="A80" s="56" t="s">
        <v>157</v>
      </c>
      <c r="B80" s="57" t="s">
        <v>10</v>
      </c>
      <c r="C80" s="58" t="s">
        <v>158</v>
      </c>
      <c r="D80" s="59">
        <v>866400</v>
      </c>
      <c r="E80" s="59" t="s">
        <v>55</v>
      </c>
      <c r="F80" s="60">
        <f t="shared" si="1"/>
        <v>866400</v>
      </c>
    </row>
    <row r="81" spans="1:6" ht="67.5">
      <c r="A81" s="61" t="s">
        <v>159</v>
      </c>
      <c r="B81" s="57" t="s">
        <v>10</v>
      </c>
      <c r="C81" s="58" t="s">
        <v>160</v>
      </c>
      <c r="D81" s="59">
        <v>866400</v>
      </c>
      <c r="E81" s="59" t="s">
        <v>55</v>
      </c>
      <c r="F81" s="60">
        <f t="shared" si="1"/>
        <v>866400</v>
      </c>
    </row>
    <row r="82" spans="1:6" ht="78.75">
      <c r="A82" s="61" t="s">
        <v>161</v>
      </c>
      <c r="B82" s="57" t="s">
        <v>10</v>
      </c>
      <c r="C82" s="58" t="s">
        <v>162</v>
      </c>
      <c r="D82" s="59">
        <v>866400</v>
      </c>
      <c r="E82" s="59" t="s">
        <v>55</v>
      </c>
      <c r="F82" s="60">
        <f t="shared" si="1"/>
        <v>866400</v>
      </c>
    </row>
    <row r="83" spans="1:6" ht="22.5">
      <c r="A83" s="56" t="s">
        <v>163</v>
      </c>
      <c r="B83" s="57" t="s">
        <v>10</v>
      </c>
      <c r="C83" s="58" t="s">
        <v>164</v>
      </c>
      <c r="D83" s="59">
        <v>691127</v>
      </c>
      <c r="E83" s="59">
        <v>228574.25</v>
      </c>
      <c r="F83" s="60">
        <f t="shared" si="1"/>
        <v>462552.75</v>
      </c>
    </row>
    <row r="84" spans="1:6" ht="33.75">
      <c r="A84" s="56" t="s">
        <v>165</v>
      </c>
      <c r="B84" s="57" t="s">
        <v>10</v>
      </c>
      <c r="C84" s="58" t="s">
        <v>166</v>
      </c>
      <c r="D84" s="59">
        <v>223170</v>
      </c>
      <c r="E84" s="59">
        <v>111585</v>
      </c>
      <c r="F84" s="60">
        <f t="shared" si="1"/>
        <v>111585</v>
      </c>
    </row>
    <row r="85" spans="1:6" ht="33.75">
      <c r="A85" s="56" t="s">
        <v>167</v>
      </c>
      <c r="B85" s="57" t="s">
        <v>10</v>
      </c>
      <c r="C85" s="58" t="s">
        <v>168</v>
      </c>
      <c r="D85" s="59">
        <v>223170</v>
      </c>
      <c r="E85" s="59">
        <v>111585</v>
      </c>
      <c r="F85" s="60">
        <f>IF(OR(D85="-",E85=D85),"-",D85-IF(E85="-",0,E85))</f>
        <v>111585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467957</v>
      </c>
      <c r="E86" s="59">
        <v>116989.25</v>
      </c>
      <c r="F86" s="60">
        <f>IF(OR(D86="-",E86=D86),"-",D86-IF(E86="-",0,E86))</f>
        <v>350967.75</v>
      </c>
    </row>
    <row r="87" spans="1:6" ht="33.75">
      <c r="A87" s="56" t="s">
        <v>171</v>
      </c>
      <c r="B87" s="57" t="s">
        <v>10</v>
      </c>
      <c r="C87" s="58" t="s">
        <v>172</v>
      </c>
      <c r="D87" s="59">
        <v>467957</v>
      </c>
      <c r="E87" s="59">
        <v>116989.25</v>
      </c>
      <c r="F87" s="60">
        <f>IF(OR(D87="-",E87=D87),"-",D87-IF(E87="-",0,E87))</f>
        <v>350967.75</v>
      </c>
    </row>
    <row r="88" spans="1:6" ht="12.75">
      <c r="A88" s="56" t="s">
        <v>173</v>
      </c>
      <c r="B88" s="57" t="s">
        <v>10</v>
      </c>
      <c r="C88" s="58" t="s">
        <v>174</v>
      </c>
      <c r="D88" s="59">
        <v>4500879</v>
      </c>
      <c r="E88" s="59">
        <v>576000</v>
      </c>
      <c r="F88" s="60">
        <f>IF(OR(D88="-",E88=D88),"-",D88-IF(E88="-",0,E88))</f>
        <v>3924879</v>
      </c>
    </row>
    <row r="89" spans="1:6" ht="22.5">
      <c r="A89" s="56" t="s">
        <v>175</v>
      </c>
      <c r="B89" s="57" t="s">
        <v>10</v>
      </c>
      <c r="C89" s="58" t="s">
        <v>176</v>
      </c>
      <c r="D89" s="59">
        <v>4500879</v>
      </c>
      <c r="E89" s="59">
        <v>576000</v>
      </c>
      <c r="F89" s="60">
        <f>IF(OR(D89="-",E89=D89),"-",D89-IF(E89="-",0,E89))</f>
        <v>3924879</v>
      </c>
    </row>
    <row r="90" spans="1:6" ht="22.5">
      <c r="A90" s="56" t="s">
        <v>177</v>
      </c>
      <c r="B90" s="57" t="s">
        <v>10</v>
      </c>
      <c r="C90" s="58" t="s">
        <v>178</v>
      </c>
      <c r="D90" s="59">
        <v>4500879</v>
      </c>
      <c r="E90" s="59">
        <v>576000</v>
      </c>
      <c r="F90" s="60">
        <f>IF(OR(D90="-",E90=D90),"-",D90-IF(E90="-",0,E90))</f>
        <v>3924879</v>
      </c>
    </row>
    <row r="91" spans="1:6" ht="22.5">
      <c r="A91" s="56" t="s">
        <v>177</v>
      </c>
      <c r="B91" s="57" t="s">
        <v>10</v>
      </c>
      <c r="C91" s="58" t="s">
        <v>179</v>
      </c>
      <c r="D91" s="59">
        <v>3570879</v>
      </c>
      <c r="E91" s="59" t="s">
        <v>55</v>
      </c>
      <c r="F91" s="60">
        <f>IF(OR(D91="-",E91=D91),"-",D91-IF(E91="-",0,E91))</f>
        <v>3570879</v>
      </c>
    </row>
    <row r="92" spans="1:6" ht="22.5">
      <c r="A92" s="56" t="s">
        <v>177</v>
      </c>
      <c r="B92" s="57" t="s">
        <v>10</v>
      </c>
      <c r="C92" s="58" t="s">
        <v>180</v>
      </c>
      <c r="D92" s="59">
        <v>930000</v>
      </c>
      <c r="E92" s="59">
        <v>576000</v>
      </c>
      <c r="F92" s="60">
        <f>IF(OR(D92="-",E92=D92),"-",D92-IF(E92="-",0,E92))</f>
        <v>354000</v>
      </c>
    </row>
    <row r="93" spans="1:6" ht="33.75">
      <c r="A93" s="56" t="s">
        <v>181</v>
      </c>
      <c r="B93" s="57" t="s">
        <v>10</v>
      </c>
      <c r="C93" s="58" t="s">
        <v>182</v>
      </c>
      <c r="D93" s="59" t="s">
        <v>55</v>
      </c>
      <c r="E93" s="59">
        <v>-2668165.88</v>
      </c>
      <c r="F93" s="60" t="str">
        <f>IF(OR(D93="-",E93=D93),"-",D93-IF(E93="-",0,E93))</f>
        <v>-</v>
      </c>
    </row>
    <row r="94" spans="1:6" ht="45.75" thickBot="1">
      <c r="A94" s="56" t="s">
        <v>183</v>
      </c>
      <c r="B94" s="57" t="s">
        <v>10</v>
      </c>
      <c r="C94" s="58" t="s">
        <v>184</v>
      </c>
      <c r="D94" s="59" t="s">
        <v>55</v>
      </c>
      <c r="E94" s="59">
        <v>-2668165.88</v>
      </c>
      <c r="F94" s="60" t="str">
        <f>IF(OR(D94="-",E94=D94),"-",D94-IF(E94="-",0,E94))</f>
        <v>-</v>
      </c>
    </row>
    <row r="95" spans="1:6" ht="12.75" customHeight="1">
      <c r="A95" s="62"/>
      <c r="B95" s="63"/>
      <c r="C95" s="63"/>
      <c r="D95" s="64"/>
      <c r="E95" s="64"/>
      <c r="F95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192" operator="equal" stopIfTrue="1">
      <formula>0</formula>
    </cfRule>
  </conditionalFormatting>
  <conditionalFormatting sqref="F20">
    <cfRule type="cellIs" priority="75" dxfId="192" operator="equal" stopIfTrue="1">
      <formula>0</formula>
    </cfRule>
  </conditionalFormatting>
  <conditionalFormatting sqref="F21">
    <cfRule type="cellIs" priority="74" dxfId="192" operator="equal" stopIfTrue="1">
      <formula>0</formula>
    </cfRule>
  </conditionalFormatting>
  <conditionalFormatting sqref="F22">
    <cfRule type="cellIs" priority="73" dxfId="192" operator="equal" stopIfTrue="1">
      <formula>0</formula>
    </cfRule>
  </conditionalFormatting>
  <conditionalFormatting sqref="F23">
    <cfRule type="cellIs" priority="72" dxfId="192" operator="equal" stopIfTrue="1">
      <formula>0</formula>
    </cfRule>
  </conditionalFormatting>
  <conditionalFormatting sqref="F24">
    <cfRule type="cellIs" priority="71" dxfId="192" operator="equal" stopIfTrue="1">
      <formula>0</formula>
    </cfRule>
  </conditionalFormatting>
  <conditionalFormatting sqref="F25">
    <cfRule type="cellIs" priority="70" dxfId="192" operator="equal" stopIfTrue="1">
      <formula>0</formula>
    </cfRule>
  </conditionalFormatting>
  <conditionalFormatting sqref="F26">
    <cfRule type="cellIs" priority="69" dxfId="192" operator="equal" stopIfTrue="1">
      <formula>0</formula>
    </cfRule>
  </conditionalFormatting>
  <conditionalFormatting sqref="F27">
    <cfRule type="cellIs" priority="68" dxfId="192" operator="equal" stopIfTrue="1">
      <formula>0</formula>
    </cfRule>
  </conditionalFormatting>
  <conditionalFormatting sqref="F28">
    <cfRule type="cellIs" priority="67" dxfId="192" operator="equal" stopIfTrue="1">
      <formula>0</formula>
    </cfRule>
  </conditionalFormatting>
  <conditionalFormatting sqref="F29">
    <cfRule type="cellIs" priority="66" dxfId="192" operator="equal" stopIfTrue="1">
      <formula>0</formula>
    </cfRule>
  </conditionalFormatting>
  <conditionalFormatting sqref="F30">
    <cfRule type="cellIs" priority="65" dxfId="192" operator="equal" stopIfTrue="1">
      <formula>0</formula>
    </cfRule>
  </conditionalFormatting>
  <conditionalFormatting sqref="F31">
    <cfRule type="cellIs" priority="64" dxfId="192" operator="equal" stopIfTrue="1">
      <formula>0</formula>
    </cfRule>
  </conditionalFormatting>
  <conditionalFormatting sqref="F32">
    <cfRule type="cellIs" priority="63" dxfId="192" operator="equal" stopIfTrue="1">
      <formula>0</formula>
    </cfRule>
  </conditionalFormatting>
  <conditionalFormatting sqref="F33">
    <cfRule type="cellIs" priority="62" dxfId="192" operator="equal" stopIfTrue="1">
      <formula>0</formula>
    </cfRule>
  </conditionalFormatting>
  <conditionalFormatting sqref="F34">
    <cfRule type="cellIs" priority="61" dxfId="192" operator="equal" stopIfTrue="1">
      <formula>0</formula>
    </cfRule>
  </conditionalFormatting>
  <conditionalFormatting sqref="F35">
    <cfRule type="cellIs" priority="60" dxfId="192" operator="equal" stopIfTrue="1">
      <formula>0</formula>
    </cfRule>
  </conditionalFormatting>
  <conditionalFormatting sqref="F36">
    <cfRule type="cellIs" priority="59" dxfId="192" operator="equal" stopIfTrue="1">
      <formula>0</formula>
    </cfRule>
  </conditionalFormatting>
  <conditionalFormatting sqref="F37">
    <cfRule type="cellIs" priority="58" dxfId="192" operator="equal" stopIfTrue="1">
      <formula>0</formula>
    </cfRule>
  </conditionalFormatting>
  <conditionalFormatting sqref="F38">
    <cfRule type="cellIs" priority="57" dxfId="192" operator="equal" stopIfTrue="1">
      <formula>0</formula>
    </cfRule>
  </conditionalFormatting>
  <conditionalFormatting sqref="F39">
    <cfRule type="cellIs" priority="56" dxfId="192" operator="equal" stopIfTrue="1">
      <formula>0</formula>
    </cfRule>
  </conditionalFormatting>
  <conditionalFormatting sqref="F40">
    <cfRule type="cellIs" priority="55" dxfId="192" operator="equal" stopIfTrue="1">
      <formula>0</formula>
    </cfRule>
  </conditionalFormatting>
  <conditionalFormatting sqref="F41">
    <cfRule type="cellIs" priority="54" dxfId="192" operator="equal" stopIfTrue="1">
      <formula>0</formula>
    </cfRule>
  </conditionalFormatting>
  <conditionalFormatting sqref="F42">
    <cfRule type="cellIs" priority="53" dxfId="192" operator="equal" stopIfTrue="1">
      <formula>0</formula>
    </cfRule>
  </conditionalFormatting>
  <conditionalFormatting sqref="F43">
    <cfRule type="cellIs" priority="52" dxfId="192" operator="equal" stopIfTrue="1">
      <formula>0</formula>
    </cfRule>
  </conditionalFormatting>
  <conditionalFormatting sqref="F44">
    <cfRule type="cellIs" priority="51" dxfId="192" operator="equal" stopIfTrue="1">
      <formula>0</formula>
    </cfRule>
  </conditionalFormatting>
  <conditionalFormatting sqref="F45">
    <cfRule type="cellIs" priority="50" dxfId="192" operator="equal" stopIfTrue="1">
      <formula>0</formula>
    </cfRule>
  </conditionalFormatting>
  <conditionalFormatting sqref="F46">
    <cfRule type="cellIs" priority="49" dxfId="192" operator="equal" stopIfTrue="1">
      <formula>0</formula>
    </cfRule>
  </conditionalFormatting>
  <conditionalFormatting sqref="F47">
    <cfRule type="cellIs" priority="48" dxfId="192" operator="equal" stopIfTrue="1">
      <formula>0</formula>
    </cfRule>
  </conditionalFormatting>
  <conditionalFormatting sqref="F48">
    <cfRule type="cellIs" priority="47" dxfId="192" operator="equal" stopIfTrue="1">
      <formula>0</formula>
    </cfRule>
  </conditionalFormatting>
  <conditionalFormatting sqref="F49">
    <cfRule type="cellIs" priority="46" dxfId="192" operator="equal" stopIfTrue="1">
      <formula>0</formula>
    </cfRule>
  </conditionalFormatting>
  <conditionalFormatting sqref="F50">
    <cfRule type="cellIs" priority="45" dxfId="192" operator="equal" stopIfTrue="1">
      <formula>0</formula>
    </cfRule>
  </conditionalFormatting>
  <conditionalFormatting sqref="F51">
    <cfRule type="cellIs" priority="44" dxfId="192" operator="equal" stopIfTrue="1">
      <formula>0</formula>
    </cfRule>
  </conditionalFormatting>
  <conditionalFormatting sqref="F52">
    <cfRule type="cellIs" priority="43" dxfId="192" operator="equal" stopIfTrue="1">
      <formula>0</formula>
    </cfRule>
  </conditionalFormatting>
  <conditionalFormatting sqref="F53">
    <cfRule type="cellIs" priority="42" dxfId="192" operator="equal" stopIfTrue="1">
      <formula>0</formula>
    </cfRule>
  </conditionalFormatting>
  <conditionalFormatting sqref="F54">
    <cfRule type="cellIs" priority="41" dxfId="192" operator="equal" stopIfTrue="1">
      <formula>0</formula>
    </cfRule>
  </conditionalFormatting>
  <conditionalFormatting sqref="F55">
    <cfRule type="cellIs" priority="40" dxfId="192" operator="equal" stopIfTrue="1">
      <formula>0</formula>
    </cfRule>
  </conditionalFormatting>
  <conditionalFormatting sqref="F56">
    <cfRule type="cellIs" priority="39" dxfId="192" operator="equal" stopIfTrue="1">
      <formula>0</formula>
    </cfRule>
  </conditionalFormatting>
  <conditionalFormatting sqref="F57">
    <cfRule type="cellIs" priority="38" dxfId="192" operator="equal" stopIfTrue="1">
      <formula>0</formula>
    </cfRule>
  </conditionalFormatting>
  <conditionalFormatting sqref="F58">
    <cfRule type="cellIs" priority="37" dxfId="192" operator="equal" stopIfTrue="1">
      <formula>0</formula>
    </cfRule>
  </conditionalFormatting>
  <conditionalFormatting sqref="F59">
    <cfRule type="cellIs" priority="36" dxfId="192" operator="equal" stopIfTrue="1">
      <formula>0</formula>
    </cfRule>
  </conditionalFormatting>
  <conditionalFormatting sqref="F60">
    <cfRule type="cellIs" priority="35" dxfId="192" operator="equal" stopIfTrue="1">
      <formula>0</formula>
    </cfRule>
  </conditionalFormatting>
  <conditionalFormatting sqref="F61">
    <cfRule type="cellIs" priority="34" dxfId="192" operator="equal" stopIfTrue="1">
      <formula>0</formula>
    </cfRule>
  </conditionalFormatting>
  <conditionalFormatting sqref="F62">
    <cfRule type="cellIs" priority="33" dxfId="192" operator="equal" stopIfTrue="1">
      <formula>0</formula>
    </cfRule>
  </conditionalFormatting>
  <conditionalFormatting sqref="F63">
    <cfRule type="cellIs" priority="32" dxfId="192" operator="equal" stopIfTrue="1">
      <formula>0</formula>
    </cfRule>
  </conditionalFormatting>
  <conditionalFormatting sqref="F64">
    <cfRule type="cellIs" priority="31" dxfId="192" operator="equal" stopIfTrue="1">
      <formula>0</formula>
    </cfRule>
  </conditionalFormatting>
  <conditionalFormatting sqref="F65">
    <cfRule type="cellIs" priority="30" dxfId="192" operator="equal" stopIfTrue="1">
      <formula>0</formula>
    </cfRule>
  </conditionalFormatting>
  <conditionalFormatting sqref="F66">
    <cfRule type="cellIs" priority="29" dxfId="192" operator="equal" stopIfTrue="1">
      <formula>0</formula>
    </cfRule>
  </conditionalFormatting>
  <conditionalFormatting sqref="F67">
    <cfRule type="cellIs" priority="28" dxfId="192" operator="equal" stopIfTrue="1">
      <formula>0</formula>
    </cfRule>
  </conditionalFormatting>
  <conditionalFormatting sqref="F68">
    <cfRule type="cellIs" priority="27" dxfId="192" operator="equal" stopIfTrue="1">
      <formula>0</formula>
    </cfRule>
  </conditionalFormatting>
  <conditionalFormatting sqref="F69">
    <cfRule type="cellIs" priority="26" dxfId="192" operator="equal" stopIfTrue="1">
      <formula>0</formula>
    </cfRule>
  </conditionalFormatting>
  <conditionalFormatting sqref="F70">
    <cfRule type="cellIs" priority="25" dxfId="192" operator="equal" stopIfTrue="1">
      <formula>0</formula>
    </cfRule>
  </conditionalFormatting>
  <conditionalFormatting sqref="F71">
    <cfRule type="cellIs" priority="24" dxfId="192" operator="equal" stopIfTrue="1">
      <formula>0</formula>
    </cfRule>
  </conditionalFormatting>
  <conditionalFormatting sqref="F72">
    <cfRule type="cellIs" priority="23" dxfId="192" operator="equal" stopIfTrue="1">
      <formula>0</formula>
    </cfRule>
  </conditionalFormatting>
  <conditionalFormatting sqref="F73">
    <cfRule type="cellIs" priority="22" dxfId="192" operator="equal" stopIfTrue="1">
      <formula>0</formula>
    </cfRule>
  </conditionalFormatting>
  <conditionalFormatting sqref="F74">
    <cfRule type="cellIs" priority="21" dxfId="192" operator="equal" stopIfTrue="1">
      <formula>0</formula>
    </cfRule>
  </conditionalFormatting>
  <conditionalFormatting sqref="F75">
    <cfRule type="cellIs" priority="20" dxfId="192" operator="equal" stopIfTrue="1">
      <formula>0</formula>
    </cfRule>
  </conditionalFormatting>
  <conditionalFormatting sqref="F76">
    <cfRule type="cellIs" priority="19" dxfId="192" operator="equal" stopIfTrue="1">
      <formula>0</formula>
    </cfRule>
  </conditionalFormatting>
  <conditionalFormatting sqref="F77">
    <cfRule type="cellIs" priority="18" dxfId="192" operator="equal" stopIfTrue="1">
      <formula>0</formula>
    </cfRule>
  </conditionalFormatting>
  <conditionalFormatting sqref="F78">
    <cfRule type="cellIs" priority="17" dxfId="192" operator="equal" stopIfTrue="1">
      <formula>0</formula>
    </cfRule>
  </conditionalFormatting>
  <conditionalFormatting sqref="F79">
    <cfRule type="cellIs" priority="16" dxfId="192" operator="equal" stopIfTrue="1">
      <formula>0</formula>
    </cfRule>
  </conditionalFormatting>
  <conditionalFormatting sqref="F80">
    <cfRule type="cellIs" priority="15" dxfId="192" operator="equal" stopIfTrue="1">
      <formula>0</formula>
    </cfRule>
  </conditionalFormatting>
  <conditionalFormatting sqref="F81">
    <cfRule type="cellIs" priority="14" dxfId="192" operator="equal" stopIfTrue="1">
      <formula>0</formula>
    </cfRule>
  </conditionalFormatting>
  <conditionalFormatting sqref="F82">
    <cfRule type="cellIs" priority="13" dxfId="192" operator="equal" stopIfTrue="1">
      <formula>0</formula>
    </cfRule>
  </conditionalFormatting>
  <conditionalFormatting sqref="F83">
    <cfRule type="cellIs" priority="12" dxfId="192" operator="equal" stopIfTrue="1">
      <formula>0</formula>
    </cfRule>
  </conditionalFormatting>
  <conditionalFormatting sqref="F84">
    <cfRule type="cellIs" priority="11" dxfId="192" operator="equal" stopIfTrue="1">
      <formula>0</formula>
    </cfRule>
  </conditionalFormatting>
  <conditionalFormatting sqref="F85">
    <cfRule type="cellIs" priority="10" dxfId="192" operator="equal" stopIfTrue="1">
      <formula>0</formula>
    </cfRule>
  </conditionalFormatting>
  <conditionalFormatting sqref="F86">
    <cfRule type="cellIs" priority="9" dxfId="192" operator="equal" stopIfTrue="1">
      <formula>0</formula>
    </cfRule>
  </conditionalFormatting>
  <conditionalFormatting sqref="F87">
    <cfRule type="cellIs" priority="8" dxfId="192" operator="equal" stopIfTrue="1">
      <formula>0</formula>
    </cfRule>
  </conditionalFormatting>
  <conditionalFormatting sqref="F88">
    <cfRule type="cellIs" priority="7" dxfId="192" operator="equal" stopIfTrue="1">
      <formula>0</formula>
    </cfRule>
  </conditionalFormatting>
  <conditionalFormatting sqref="F89">
    <cfRule type="cellIs" priority="6" dxfId="192" operator="equal" stopIfTrue="1">
      <formula>0</formula>
    </cfRule>
  </conditionalFormatting>
  <conditionalFormatting sqref="F90">
    <cfRule type="cellIs" priority="5" dxfId="192" operator="equal" stopIfTrue="1">
      <formula>0</formula>
    </cfRule>
  </conditionalFormatting>
  <conditionalFormatting sqref="F91">
    <cfRule type="cellIs" priority="4" dxfId="192" operator="equal" stopIfTrue="1">
      <formula>0</formula>
    </cfRule>
  </conditionalFormatting>
  <conditionalFormatting sqref="F92">
    <cfRule type="cellIs" priority="3" dxfId="192" operator="equal" stopIfTrue="1">
      <formula>0</formula>
    </cfRule>
  </conditionalFormatting>
  <conditionalFormatting sqref="F93">
    <cfRule type="cellIs" priority="2" dxfId="192" operator="equal" stopIfTrue="1">
      <formula>0</formula>
    </cfRule>
  </conditionalFormatting>
  <conditionalFormatting sqref="F94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185</v>
      </c>
      <c r="B13" s="83" t="s">
        <v>186</v>
      </c>
      <c r="C13" s="84" t="s">
        <v>187</v>
      </c>
      <c r="D13" s="85">
        <v>25218106</v>
      </c>
      <c r="E13" s="86">
        <v>3358042.14</v>
      </c>
      <c r="F13" s="87">
        <f>IF(OR(D13="-",E13=D13),"-",D13-IF(E13="-",0,E13))</f>
        <v>21860063.86</v>
      </c>
    </row>
    <row r="14" spans="1:6" ht="12.75">
      <c r="A14" s="88" t="s">
        <v>44</v>
      </c>
      <c r="B14" s="89"/>
      <c r="C14" s="90"/>
      <c r="D14" s="91"/>
      <c r="E14" s="92"/>
      <c r="F14" s="93"/>
    </row>
    <row r="15" spans="1:6" ht="12.75">
      <c r="A15" s="94" t="s">
        <v>188</v>
      </c>
      <c r="B15" s="95" t="s">
        <v>186</v>
      </c>
      <c r="C15" s="96" t="s">
        <v>189</v>
      </c>
      <c r="D15" s="97">
        <v>25218106</v>
      </c>
      <c r="E15" s="98">
        <v>3358042.14</v>
      </c>
      <c r="F15" s="99">
        <f aca="true" t="shared" si="0" ref="F15:F46">IF(OR(D15="-",E15=D15),"-",D15-IF(E15="-",0,E15))</f>
        <v>21860063.86</v>
      </c>
    </row>
    <row r="16" spans="1:6" ht="45">
      <c r="A16" s="82" t="s">
        <v>190</v>
      </c>
      <c r="B16" s="83" t="s">
        <v>186</v>
      </c>
      <c r="C16" s="84" t="s">
        <v>191</v>
      </c>
      <c r="D16" s="85">
        <v>23000</v>
      </c>
      <c r="E16" s="86" t="s">
        <v>55</v>
      </c>
      <c r="F16" s="87">
        <f t="shared" si="0"/>
        <v>23000</v>
      </c>
    </row>
    <row r="17" spans="1:6" ht="22.5">
      <c r="A17" s="94" t="s">
        <v>192</v>
      </c>
      <c r="B17" s="95" t="s">
        <v>186</v>
      </c>
      <c r="C17" s="96" t="s">
        <v>193</v>
      </c>
      <c r="D17" s="97">
        <v>23000</v>
      </c>
      <c r="E17" s="98" t="s">
        <v>55</v>
      </c>
      <c r="F17" s="99">
        <f t="shared" si="0"/>
        <v>23000</v>
      </c>
    </row>
    <row r="18" spans="1:6" ht="12.75">
      <c r="A18" s="94" t="s">
        <v>173</v>
      </c>
      <c r="B18" s="95" t="s">
        <v>186</v>
      </c>
      <c r="C18" s="96" t="s">
        <v>194</v>
      </c>
      <c r="D18" s="97">
        <v>23000</v>
      </c>
      <c r="E18" s="98" t="s">
        <v>55</v>
      </c>
      <c r="F18" s="99">
        <f t="shared" si="0"/>
        <v>23000</v>
      </c>
    </row>
    <row r="19" spans="1:6" ht="45">
      <c r="A19" s="82" t="s">
        <v>195</v>
      </c>
      <c r="B19" s="83" t="s">
        <v>186</v>
      </c>
      <c r="C19" s="84" t="s">
        <v>196</v>
      </c>
      <c r="D19" s="85">
        <v>4858300</v>
      </c>
      <c r="E19" s="86">
        <v>532252.99</v>
      </c>
      <c r="F19" s="87">
        <f t="shared" si="0"/>
        <v>4326047.01</v>
      </c>
    </row>
    <row r="20" spans="1:6" ht="22.5">
      <c r="A20" s="94" t="s">
        <v>197</v>
      </c>
      <c r="B20" s="95" t="s">
        <v>186</v>
      </c>
      <c r="C20" s="96" t="s">
        <v>198</v>
      </c>
      <c r="D20" s="97">
        <v>965300</v>
      </c>
      <c r="E20" s="98">
        <v>95396.74</v>
      </c>
      <c r="F20" s="99">
        <f t="shared" si="0"/>
        <v>869903.26</v>
      </c>
    </row>
    <row r="21" spans="1:6" ht="22.5">
      <c r="A21" s="94" t="s">
        <v>199</v>
      </c>
      <c r="B21" s="95" t="s">
        <v>186</v>
      </c>
      <c r="C21" s="96" t="s">
        <v>200</v>
      </c>
      <c r="D21" s="97">
        <v>741400</v>
      </c>
      <c r="E21" s="98">
        <v>77908.4</v>
      </c>
      <c r="F21" s="99">
        <f t="shared" si="0"/>
        <v>663491.6</v>
      </c>
    </row>
    <row r="22" spans="1:6" ht="33.75">
      <c r="A22" s="94" t="s">
        <v>201</v>
      </c>
      <c r="B22" s="95" t="s">
        <v>186</v>
      </c>
      <c r="C22" s="96" t="s">
        <v>202</v>
      </c>
      <c r="D22" s="97">
        <v>223900</v>
      </c>
      <c r="E22" s="98">
        <v>17488.34</v>
      </c>
      <c r="F22" s="99">
        <f t="shared" si="0"/>
        <v>206411.66</v>
      </c>
    </row>
    <row r="23" spans="1:6" ht="22.5">
      <c r="A23" s="94" t="s">
        <v>203</v>
      </c>
      <c r="B23" s="95" t="s">
        <v>186</v>
      </c>
      <c r="C23" s="96" t="s">
        <v>204</v>
      </c>
      <c r="D23" s="97">
        <v>10000</v>
      </c>
      <c r="E23" s="98" t="s">
        <v>55</v>
      </c>
      <c r="F23" s="99">
        <f t="shared" si="0"/>
        <v>10000</v>
      </c>
    </row>
    <row r="24" spans="1:6" ht="33.75">
      <c r="A24" s="94" t="s">
        <v>205</v>
      </c>
      <c r="B24" s="95" t="s">
        <v>186</v>
      </c>
      <c r="C24" s="96" t="s">
        <v>206</v>
      </c>
      <c r="D24" s="97">
        <v>10000</v>
      </c>
      <c r="E24" s="98" t="s">
        <v>55</v>
      </c>
      <c r="F24" s="99">
        <f t="shared" si="0"/>
        <v>10000</v>
      </c>
    </row>
    <row r="25" spans="1:6" ht="22.5">
      <c r="A25" s="94" t="s">
        <v>197</v>
      </c>
      <c r="B25" s="95" t="s">
        <v>186</v>
      </c>
      <c r="C25" s="96" t="s">
        <v>207</v>
      </c>
      <c r="D25" s="97">
        <v>3504400</v>
      </c>
      <c r="E25" s="98">
        <v>378330.9</v>
      </c>
      <c r="F25" s="99">
        <f t="shared" si="0"/>
        <v>3126069.1</v>
      </c>
    </row>
    <row r="26" spans="1:6" ht="22.5">
      <c r="A26" s="94" t="s">
        <v>199</v>
      </c>
      <c r="B26" s="95" t="s">
        <v>186</v>
      </c>
      <c r="C26" s="96" t="s">
        <v>208</v>
      </c>
      <c r="D26" s="97">
        <v>2822100</v>
      </c>
      <c r="E26" s="98">
        <v>310433.16</v>
      </c>
      <c r="F26" s="99">
        <f t="shared" si="0"/>
        <v>2511666.84</v>
      </c>
    </row>
    <row r="27" spans="1:6" ht="33.75">
      <c r="A27" s="94" t="s">
        <v>201</v>
      </c>
      <c r="B27" s="95" t="s">
        <v>186</v>
      </c>
      <c r="C27" s="96" t="s">
        <v>209</v>
      </c>
      <c r="D27" s="97">
        <v>682300</v>
      </c>
      <c r="E27" s="98">
        <v>67897.74</v>
      </c>
      <c r="F27" s="99">
        <f t="shared" si="0"/>
        <v>614402.26</v>
      </c>
    </row>
    <row r="28" spans="1:6" ht="22.5">
      <c r="A28" s="94" t="s">
        <v>203</v>
      </c>
      <c r="B28" s="95" t="s">
        <v>186</v>
      </c>
      <c r="C28" s="96" t="s">
        <v>210</v>
      </c>
      <c r="D28" s="97">
        <v>378600</v>
      </c>
      <c r="E28" s="98">
        <v>58525.35</v>
      </c>
      <c r="F28" s="99">
        <f t="shared" si="0"/>
        <v>320074.65</v>
      </c>
    </row>
    <row r="29" spans="1:6" ht="33.75">
      <c r="A29" s="94" t="s">
        <v>205</v>
      </c>
      <c r="B29" s="95" t="s">
        <v>186</v>
      </c>
      <c r="C29" s="96" t="s">
        <v>211</v>
      </c>
      <c r="D29" s="97">
        <v>15000</v>
      </c>
      <c r="E29" s="98" t="s">
        <v>55</v>
      </c>
      <c r="F29" s="99">
        <f t="shared" si="0"/>
        <v>15000</v>
      </c>
    </row>
    <row r="30" spans="1:6" ht="22.5">
      <c r="A30" s="94" t="s">
        <v>212</v>
      </c>
      <c r="B30" s="95" t="s">
        <v>186</v>
      </c>
      <c r="C30" s="96" t="s">
        <v>213</v>
      </c>
      <c r="D30" s="97">
        <v>363600</v>
      </c>
      <c r="E30" s="98">
        <v>58525.35</v>
      </c>
      <c r="F30" s="99">
        <f t="shared" si="0"/>
        <v>305074.65</v>
      </c>
    </row>
    <row r="31" spans="1:6" ht="12.75">
      <c r="A31" s="82" t="s">
        <v>214</v>
      </c>
      <c r="B31" s="83" t="s">
        <v>186</v>
      </c>
      <c r="C31" s="84" t="s">
        <v>215</v>
      </c>
      <c r="D31" s="85">
        <v>804057</v>
      </c>
      <c r="E31" s="86">
        <v>43073.64</v>
      </c>
      <c r="F31" s="87">
        <f t="shared" si="0"/>
        <v>760983.36</v>
      </c>
    </row>
    <row r="32" spans="1:6" ht="22.5">
      <c r="A32" s="94" t="s">
        <v>216</v>
      </c>
      <c r="B32" s="95" t="s">
        <v>186</v>
      </c>
      <c r="C32" s="96" t="s">
        <v>217</v>
      </c>
      <c r="D32" s="97">
        <v>125000</v>
      </c>
      <c r="E32" s="98" t="s">
        <v>55</v>
      </c>
      <c r="F32" s="99">
        <f t="shared" si="0"/>
        <v>125000</v>
      </c>
    </row>
    <row r="33" spans="1:6" ht="22.5">
      <c r="A33" s="94" t="s">
        <v>212</v>
      </c>
      <c r="B33" s="95" t="s">
        <v>186</v>
      </c>
      <c r="C33" s="96" t="s">
        <v>218</v>
      </c>
      <c r="D33" s="97">
        <v>125000</v>
      </c>
      <c r="E33" s="98" t="s">
        <v>55</v>
      </c>
      <c r="F33" s="99">
        <f t="shared" si="0"/>
        <v>125000</v>
      </c>
    </row>
    <row r="34" spans="1:6" ht="33.75">
      <c r="A34" s="94" t="s">
        <v>219</v>
      </c>
      <c r="B34" s="95" t="s">
        <v>186</v>
      </c>
      <c r="C34" s="96" t="s">
        <v>220</v>
      </c>
      <c r="D34" s="97">
        <v>100000</v>
      </c>
      <c r="E34" s="98">
        <v>2500</v>
      </c>
      <c r="F34" s="99">
        <f t="shared" si="0"/>
        <v>97500</v>
      </c>
    </row>
    <row r="35" spans="1:6" ht="22.5">
      <c r="A35" s="94" t="s">
        <v>212</v>
      </c>
      <c r="B35" s="95" t="s">
        <v>186</v>
      </c>
      <c r="C35" s="96" t="s">
        <v>221</v>
      </c>
      <c r="D35" s="97">
        <v>100000</v>
      </c>
      <c r="E35" s="98">
        <v>2500</v>
      </c>
      <c r="F35" s="99">
        <f t="shared" si="0"/>
        <v>97500</v>
      </c>
    </row>
    <row r="36" spans="1:6" ht="45">
      <c r="A36" s="94" t="s">
        <v>222</v>
      </c>
      <c r="B36" s="95" t="s">
        <v>186</v>
      </c>
      <c r="C36" s="96" t="s">
        <v>223</v>
      </c>
      <c r="D36" s="97">
        <v>45100</v>
      </c>
      <c r="E36" s="98" t="s">
        <v>55</v>
      </c>
      <c r="F36" s="99">
        <f t="shared" si="0"/>
        <v>45100</v>
      </c>
    </row>
    <row r="37" spans="1:6" ht="22.5">
      <c r="A37" s="94" t="s">
        <v>212</v>
      </c>
      <c r="B37" s="95" t="s">
        <v>186</v>
      </c>
      <c r="C37" s="96" t="s">
        <v>224</v>
      </c>
      <c r="D37" s="97">
        <v>45100</v>
      </c>
      <c r="E37" s="98" t="s">
        <v>55</v>
      </c>
      <c r="F37" s="99">
        <f t="shared" si="0"/>
        <v>45100</v>
      </c>
    </row>
    <row r="38" spans="1:6" ht="22.5">
      <c r="A38" s="94" t="s">
        <v>225</v>
      </c>
      <c r="B38" s="95" t="s">
        <v>186</v>
      </c>
      <c r="C38" s="96" t="s">
        <v>226</v>
      </c>
      <c r="D38" s="97">
        <v>15000</v>
      </c>
      <c r="E38" s="98" t="s">
        <v>55</v>
      </c>
      <c r="F38" s="99">
        <f t="shared" si="0"/>
        <v>15000</v>
      </c>
    </row>
    <row r="39" spans="1:6" ht="22.5">
      <c r="A39" s="94" t="s">
        <v>212</v>
      </c>
      <c r="B39" s="95" t="s">
        <v>186</v>
      </c>
      <c r="C39" s="96" t="s">
        <v>227</v>
      </c>
      <c r="D39" s="97">
        <v>15000</v>
      </c>
      <c r="E39" s="98" t="s">
        <v>55</v>
      </c>
      <c r="F39" s="99">
        <f t="shared" si="0"/>
        <v>15000</v>
      </c>
    </row>
    <row r="40" spans="1:6" ht="22.5">
      <c r="A40" s="94" t="s">
        <v>228</v>
      </c>
      <c r="B40" s="95" t="s">
        <v>186</v>
      </c>
      <c r="C40" s="96" t="s">
        <v>229</v>
      </c>
      <c r="D40" s="97">
        <v>51000</v>
      </c>
      <c r="E40" s="98">
        <v>6505</v>
      </c>
      <c r="F40" s="99">
        <f t="shared" si="0"/>
        <v>44495</v>
      </c>
    </row>
    <row r="41" spans="1:6" ht="22.5">
      <c r="A41" s="94" t="s">
        <v>212</v>
      </c>
      <c r="B41" s="95" t="s">
        <v>186</v>
      </c>
      <c r="C41" s="96" t="s">
        <v>230</v>
      </c>
      <c r="D41" s="97">
        <v>51000</v>
      </c>
      <c r="E41" s="98">
        <v>6505</v>
      </c>
      <c r="F41" s="99">
        <f t="shared" si="0"/>
        <v>44495</v>
      </c>
    </row>
    <row r="42" spans="1:6" ht="33.75">
      <c r="A42" s="94" t="s">
        <v>231</v>
      </c>
      <c r="B42" s="95" t="s">
        <v>186</v>
      </c>
      <c r="C42" s="96" t="s">
        <v>232</v>
      </c>
      <c r="D42" s="97">
        <v>467957</v>
      </c>
      <c r="E42" s="98">
        <v>34068.64</v>
      </c>
      <c r="F42" s="99">
        <f t="shared" si="0"/>
        <v>433888.36</v>
      </c>
    </row>
    <row r="43" spans="1:6" ht="22.5">
      <c r="A43" s="94" t="s">
        <v>199</v>
      </c>
      <c r="B43" s="95" t="s">
        <v>186</v>
      </c>
      <c r="C43" s="96" t="s">
        <v>233</v>
      </c>
      <c r="D43" s="97">
        <v>350000</v>
      </c>
      <c r="E43" s="98">
        <v>28022</v>
      </c>
      <c r="F43" s="99">
        <f t="shared" si="0"/>
        <v>321978</v>
      </c>
    </row>
    <row r="44" spans="1:6" ht="33.75">
      <c r="A44" s="94" t="s">
        <v>201</v>
      </c>
      <c r="B44" s="95" t="s">
        <v>186</v>
      </c>
      <c r="C44" s="96" t="s">
        <v>234</v>
      </c>
      <c r="D44" s="97">
        <v>105700</v>
      </c>
      <c r="E44" s="98">
        <v>6046.64</v>
      </c>
      <c r="F44" s="99">
        <f t="shared" si="0"/>
        <v>99653.36</v>
      </c>
    </row>
    <row r="45" spans="1:6" ht="22.5">
      <c r="A45" s="94" t="s">
        <v>212</v>
      </c>
      <c r="B45" s="95" t="s">
        <v>186</v>
      </c>
      <c r="C45" s="96" t="s">
        <v>235</v>
      </c>
      <c r="D45" s="97">
        <v>12257</v>
      </c>
      <c r="E45" s="98" t="s">
        <v>55</v>
      </c>
      <c r="F45" s="99">
        <f t="shared" si="0"/>
        <v>12257</v>
      </c>
    </row>
    <row r="46" spans="1:6" ht="12.75">
      <c r="A46" s="82" t="s">
        <v>236</v>
      </c>
      <c r="B46" s="83" t="s">
        <v>186</v>
      </c>
      <c r="C46" s="84" t="s">
        <v>237</v>
      </c>
      <c r="D46" s="85">
        <v>223170</v>
      </c>
      <c r="E46" s="86">
        <v>7204.19</v>
      </c>
      <c r="F46" s="87">
        <f t="shared" si="0"/>
        <v>215965.81</v>
      </c>
    </row>
    <row r="47" spans="1:6" ht="22.5">
      <c r="A47" s="94" t="s">
        <v>238</v>
      </c>
      <c r="B47" s="95" t="s">
        <v>186</v>
      </c>
      <c r="C47" s="96" t="s">
        <v>239</v>
      </c>
      <c r="D47" s="97">
        <v>223170</v>
      </c>
      <c r="E47" s="98">
        <v>7204.19</v>
      </c>
      <c r="F47" s="99">
        <f aca="true" t="shared" si="1" ref="F47:F78">IF(OR(D47="-",E47=D47),"-",D47-IF(E47="-",0,E47))</f>
        <v>215965.81</v>
      </c>
    </row>
    <row r="48" spans="1:6" ht="22.5">
      <c r="A48" s="94" t="s">
        <v>199</v>
      </c>
      <c r="B48" s="95" t="s">
        <v>186</v>
      </c>
      <c r="C48" s="96" t="s">
        <v>240</v>
      </c>
      <c r="D48" s="97">
        <v>161500</v>
      </c>
      <c r="E48" s="98">
        <v>6692.93</v>
      </c>
      <c r="F48" s="99">
        <f t="shared" si="1"/>
        <v>154807.07</v>
      </c>
    </row>
    <row r="49" spans="1:6" ht="33.75">
      <c r="A49" s="94" t="s">
        <v>201</v>
      </c>
      <c r="B49" s="95" t="s">
        <v>186</v>
      </c>
      <c r="C49" s="96" t="s">
        <v>241</v>
      </c>
      <c r="D49" s="97">
        <v>48800</v>
      </c>
      <c r="E49" s="98">
        <v>511.26</v>
      </c>
      <c r="F49" s="99">
        <f t="shared" si="1"/>
        <v>48288.74</v>
      </c>
    </row>
    <row r="50" spans="1:6" ht="22.5">
      <c r="A50" s="94" t="s">
        <v>212</v>
      </c>
      <c r="B50" s="95" t="s">
        <v>186</v>
      </c>
      <c r="C50" s="96" t="s">
        <v>242</v>
      </c>
      <c r="D50" s="97">
        <v>12870</v>
      </c>
      <c r="E50" s="98" t="s">
        <v>55</v>
      </c>
      <c r="F50" s="99">
        <f t="shared" si="1"/>
        <v>12870</v>
      </c>
    </row>
    <row r="51" spans="1:6" ht="33.75">
      <c r="A51" s="82" t="s">
        <v>243</v>
      </c>
      <c r="B51" s="83" t="s">
        <v>186</v>
      </c>
      <c r="C51" s="84" t="s">
        <v>244</v>
      </c>
      <c r="D51" s="85">
        <v>200000</v>
      </c>
      <c r="E51" s="86" t="s">
        <v>55</v>
      </c>
      <c r="F51" s="87">
        <f t="shared" si="1"/>
        <v>200000</v>
      </c>
    </row>
    <row r="52" spans="1:6" ht="33.75">
      <c r="A52" s="94" t="s">
        <v>245</v>
      </c>
      <c r="B52" s="95" t="s">
        <v>186</v>
      </c>
      <c r="C52" s="96" t="s">
        <v>246</v>
      </c>
      <c r="D52" s="97">
        <v>200000</v>
      </c>
      <c r="E52" s="98" t="s">
        <v>55</v>
      </c>
      <c r="F52" s="99">
        <f t="shared" si="1"/>
        <v>200000</v>
      </c>
    </row>
    <row r="53" spans="1:6" ht="22.5">
      <c r="A53" s="94" t="s">
        <v>212</v>
      </c>
      <c r="B53" s="95" t="s">
        <v>186</v>
      </c>
      <c r="C53" s="96" t="s">
        <v>247</v>
      </c>
      <c r="D53" s="97">
        <v>200000</v>
      </c>
      <c r="E53" s="98" t="s">
        <v>55</v>
      </c>
      <c r="F53" s="99">
        <f t="shared" si="1"/>
        <v>200000</v>
      </c>
    </row>
    <row r="54" spans="1:6" ht="12.75">
      <c r="A54" s="82" t="s">
        <v>248</v>
      </c>
      <c r="B54" s="83" t="s">
        <v>186</v>
      </c>
      <c r="C54" s="84" t="s">
        <v>249</v>
      </c>
      <c r="D54" s="85">
        <v>50000</v>
      </c>
      <c r="E54" s="86" t="s">
        <v>55</v>
      </c>
      <c r="F54" s="87">
        <f t="shared" si="1"/>
        <v>50000</v>
      </c>
    </row>
    <row r="55" spans="1:6" ht="12.75">
      <c r="A55" s="94" t="s">
        <v>250</v>
      </c>
      <c r="B55" s="95" t="s">
        <v>186</v>
      </c>
      <c r="C55" s="96" t="s">
        <v>251</v>
      </c>
      <c r="D55" s="97">
        <v>50000</v>
      </c>
      <c r="E55" s="98" t="s">
        <v>55</v>
      </c>
      <c r="F55" s="99">
        <f t="shared" si="1"/>
        <v>50000</v>
      </c>
    </row>
    <row r="56" spans="1:6" ht="22.5">
      <c r="A56" s="94" t="s">
        <v>212</v>
      </c>
      <c r="B56" s="95" t="s">
        <v>186</v>
      </c>
      <c r="C56" s="96" t="s">
        <v>252</v>
      </c>
      <c r="D56" s="97">
        <v>50000</v>
      </c>
      <c r="E56" s="98" t="s">
        <v>55</v>
      </c>
      <c r="F56" s="99">
        <f t="shared" si="1"/>
        <v>50000</v>
      </c>
    </row>
    <row r="57" spans="1:6" ht="12.75">
      <c r="A57" s="82" t="s">
        <v>253</v>
      </c>
      <c r="B57" s="83" t="s">
        <v>186</v>
      </c>
      <c r="C57" s="84" t="s">
        <v>254</v>
      </c>
      <c r="D57" s="85">
        <v>2540000</v>
      </c>
      <c r="E57" s="86">
        <v>158870.4</v>
      </c>
      <c r="F57" s="87">
        <f t="shared" si="1"/>
        <v>2381129.6</v>
      </c>
    </row>
    <row r="58" spans="1:6" ht="22.5">
      <c r="A58" s="94" t="s">
        <v>255</v>
      </c>
      <c r="B58" s="95" t="s">
        <v>186</v>
      </c>
      <c r="C58" s="96" t="s">
        <v>256</v>
      </c>
      <c r="D58" s="97">
        <v>307700</v>
      </c>
      <c r="E58" s="98">
        <v>158870.4</v>
      </c>
      <c r="F58" s="99">
        <f t="shared" si="1"/>
        <v>148829.6</v>
      </c>
    </row>
    <row r="59" spans="1:6" ht="22.5">
      <c r="A59" s="94" t="s">
        <v>212</v>
      </c>
      <c r="B59" s="95" t="s">
        <v>186</v>
      </c>
      <c r="C59" s="96" t="s">
        <v>257</v>
      </c>
      <c r="D59" s="97">
        <v>307700</v>
      </c>
      <c r="E59" s="98">
        <v>158870.4</v>
      </c>
      <c r="F59" s="99">
        <f t="shared" si="1"/>
        <v>148829.6</v>
      </c>
    </row>
    <row r="60" spans="1:6" ht="22.5">
      <c r="A60" s="94" t="s">
        <v>258</v>
      </c>
      <c r="B60" s="95" t="s">
        <v>186</v>
      </c>
      <c r="C60" s="96" t="s">
        <v>259</v>
      </c>
      <c r="D60" s="97">
        <v>1173600</v>
      </c>
      <c r="E60" s="98" t="s">
        <v>55</v>
      </c>
      <c r="F60" s="99">
        <f t="shared" si="1"/>
        <v>1173600</v>
      </c>
    </row>
    <row r="61" spans="1:6" ht="22.5">
      <c r="A61" s="94" t="s">
        <v>212</v>
      </c>
      <c r="B61" s="95" t="s">
        <v>186</v>
      </c>
      <c r="C61" s="96" t="s">
        <v>260</v>
      </c>
      <c r="D61" s="97">
        <v>1173600</v>
      </c>
      <c r="E61" s="98" t="s">
        <v>55</v>
      </c>
      <c r="F61" s="99">
        <f t="shared" si="1"/>
        <v>1173600</v>
      </c>
    </row>
    <row r="62" spans="1:6" ht="22.5">
      <c r="A62" s="94" t="s">
        <v>261</v>
      </c>
      <c r="B62" s="95" t="s">
        <v>186</v>
      </c>
      <c r="C62" s="96" t="s">
        <v>262</v>
      </c>
      <c r="D62" s="97">
        <v>866400</v>
      </c>
      <c r="E62" s="98" t="s">
        <v>55</v>
      </c>
      <c r="F62" s="99">
        <f t="shared" si="1"/>
        <v>866400</v>
      </c>
    </row>
    <row r="63" spans="1:6" ht="22.5">
      <c r="A63" s="94" t="s">
        <v>212</v>
      </c>
      <c r="B63" s="95" t="s">
        <v>186</v>
      </c>
      <c r="C63" s="96" t="s">
        <v>263</v>
      </c>
      <c r="D63" s="97">
        <v>866400</v>
      </c>
      <c r="E63" s="98" t="s">
        <v>55</v>
      </c>
      <c r="F63" s="99">
        <f t="shared" si="1"/>
        <v>866400</v>
      </c>
    </row>
    <row r="64" spans="1:6" ht="22.5">
      <c r="A64" s="94" t="s">
        <v>264</v>
      </c>
      <c r="B64" s="95" t="s">
        <v>186</v>
      </c>
      <c r="C64" s="96" t="s">
        <v>265</v>
      </c>
      <c r="D64" s="97">
        <v>192300</v>
      </c>
      <c r="E64" s="98" t="s">
        <v>55</v>
      </c>
      <c r="F64" s="99">
        <f t="shared" si="1"/>
        <v>192300</v>
      </c>
    </row>
    <row r="65" spans="1:6" ht="22.5">
      <c r="A65" s="94" t="s">
        <v>212</v>
      </c>
      <c r="B65" s="95" t="s">
        <v>186</v>
      </c>
      <c r="C65" s="96" t="s">
        <v>266</v>
      </c>
      <c r="D65" s="97">
        <v>192300</v>
      </c>
      <c r="E65" s="98" t="s">
        <v>55</v>
      </c>
      <c r="F65" s="99">
        <f t="shared" si="1"/>
        <v>192300</v>
      </c>
    </row>
    <row r="66" spans="1:6" ht="12.75">
      <c r="A66" s="82" t="s">
        <v>267</v>
      </c>
      <c r="B66" s="83" t="s">
        <v>186</v>
      </c>
      <c r="C66" s="84" t="s">
        <v>268</v>
      </c>
      <c r="D66" s="85">
        <v>449000</v>
      </c>
      <c r="E66" s="86" t="s">
        <v>55</v>
      </c>
      <c r="F66" s="87">
        <f t="shared" si="1"/>
        <v>449000</v>
      </c>
    </row>
    <row r="67" spans="1:6" ht="33.75">
      <c r="A67" s="94" t="s">
        <v>269</v>
      </c>
      <c r="B67" s="95" t="s">
        <v>186</v>
      </c>
      <c r="C67" s="96" t="s">
        <v>270</v>
      </c>
      <c r="D67" s="97">
        <v>200000</v>
      </c>
      <c r="E67" s="98" t="s">
        <v>55</v>
      </c>
      <c r="F67" s="99">
        <f t="shared" si="1"/>
        <v>200000</v>
      </c>
    </row>
    <row r="68" spans="1:6" ht="22.5">
      <c r="A68" s="94" t="s">
        <v>212</v>
      </c>
      <c r="B68" s="95" t="s">
        <v>186</v>
      </c>
      <c r="C68" s="96" t="s">
        <v>271</v>
      </c>
      <c r="D68" s="97">
        <v>200000</v>
      </c>
      <c r="E68" s="98" t="s">
        <v>55</v>
      </c>
      <c r="F68" s="99">
        <f t="shared" si="1"/>
        <v>200000</v>
      </c>
    </row>
    <row r="69" spans="1:6" ht="33.75">
      <c r="A69" s="94" t="s">
        <v>272</v>
      </c>
      <c r="B69" s="95" t="s">
        <v>186</v>
      </c>
      <c r="C69" s="96" t="s">
        <v>273</v>
      </c>
      <c r="D69" s="97">
        <v>50000</v>
      </c>
      <c r="E69" s="98" t="s">
        <v>55</v>
      </c>
      <c r="F69" s="99">
        <f t="shared" si="1"/>
        <v>50000</v>
      </c>
    </row>
    <row r="70" spans="1:6" ht="45">
      <c r="A70" s="94" t="s">
        <v>274</v>
      </c>
      <c r="B70" s="95" t="s">
        <v>186</v>
      </c>
      <c r="C70" s="96" t="s">
        <v>275</v>
      </c>
      <c r="D70" s="97">
        <v>50000</v>
      </c>
      <c r="E70" s="98" t="s">
        <v>55</v>
      </c>
      <c r="F70" s="99">
        <f t="shared" si="1"/>
        <v>50000</v>
      </c>
    </row>
    <row r="71" spans="1:6" ht="33.75">
      <c r="A71" s="94" t="s">
        <v>276</v>
      </c>
      <c r="B71" s="95" t="s">
        <v>186</v>
      </c>
      <c r="C71" s="96" t="s">
        <v>277</v>
      </c>
      <c r="D71" s="97">
        <v>199000</v>
      </c>
      <c r="E71" s="98" t="s">
        <v>55</v>
      </c>
      <c r="F71" s="99">
        <f t="shared" si="1"/>
        <v>199000</v>
      </c>
    </row>
    <row r="72" spans="1:6" ht="22.5">
      <c r="A72" s="94" t="s">
        <v>212</v>
      </c>
      <c r="B72" s="95" t="s">
        <v>186</v>
      </c>
      <c r="C72" s="96" t="s">
        <v>278</v>
      </c>
      <c r="D72" s="97">
        <v>199000</v>
      </c>
      <c r="E72" s="98" t="s">
        <v>55</v>
      </c>
      <c r="F72" s="99">
        <f t="shared" si="1"/>
        <v>199000</v>
      </c>
    </row>
    <row r="73" spans="1:6" ht="12.75">
      <c r="A73" s="82" t="s">
        <v>279</v>
      </c>
      <c r="B73" s="83" t="s">
        <v>186</v>
      </c>
      <c r="C73" s="84" t="s">
        <v>280</v>
      </c>
      <c r="D73" s="85">
        <v>408900</v>
      </c>
      <c r="E73" s="86" t="s">
        <v>55</v>
      </c>
      <c r="F73" s="87">
        <f t="shared" si="1"/>
        <v>408900</v>
      </c>
    </row>
    <row r="74" spans="1:6" ht="22.5">
      <c r="A74" s="94" t="s">
        <v>281</v>
      </c>
      <c r="B74" s="95" t="s">
        <v>186</v>
      </c>
      <c r="C74" s="96" t="s">
        <v>282</v>
      </c>
      <c r="D74" s="97">
        <v>408900</v>
      </c>
      <c r="E74" s="98" t="s">
        <v>55</v>
      </c>
      <c r="F74" s="99">
        <f t="shared" si="1"/>
        <v>408900</v>
      </c>
    </row>
    <row r="75" spans="1:6" ht="22.5">
      <c r="A75" s="94" t="s">
        <v>212</v>
      </c>
      <c r="B75" s="95" t="s">
        <v>186</v>
      </c>
      <c r="C75" s="96" t="s">
        <v>283</v>
      </c>
      <c r="D75" s="97">
        <v>408900</v>
      </c>
      <c r="E75" s="98" t="s">
        <v>55</v>
      </c>
      <c r="F75" s="99">
        <f t="shared" si="1"/>
        <v>408900</v>
      </c>
    </row>
    <row r="76" spans="1:6" ht="12.75">
      <c r="A76" s="82" t="s">
        <v>284</v>
      </c>
      <c r="B76" s="83" t="s">
        <v>186</v>
      </c>
      <c r="C76" s="84" t="s">
        <v>285</v>
      </c>
      <c r="D76" s="85">
        <v>579300</v>
      </c>
      <c r="E76" s="86">
        <v>187037.71</v>
      </c>
      <c r="F76" s="87">
        <f t="shared" si="1"/>
        <v>392262.29000000004</v>
      </c>
    </row>
    <row r="77" spans="1:6" ht="22.5">
      <c r="A77" s="94" t="s">
        <v>286</v>
      </c>
      <c r="B77" s="95" t="s">
        <v>186</v>
      </c>
      <c r="C77" s="96" t="s">
        <v>287</v>
      </c>
      <c r="D77" s="97">
        <v>279300</v>
      </c>
      <c r="E77" s="98" t="s">
        <v>55</v>
      </c>
      <c r="F77" s="99">
        <f t="shared" si="1"/>
        <v>279300</v>
      </c>
    </row>
    <row r="78" spans="1:6" ht="22.5">
      <c r="A78" s="94" t="s">
        <v>212</v>
      </c>
      <c r="B78" s="95" t="s">
        <v>186</v>
      </c>
      <c r="C78" s="96" t="s">
        <v>288</v>
      </c>
      <c r="D78" s="97">
        <v>279300</v>
      </c>
      <c r="E78" s="98" t="s">
        <v>55</v>
      </c>
      <c r="F78" s="99">
        <f t="shared" si="1"/>
        <v>279300</v>
      </c>
    </row>
    <row r="79" spans="1:6" ht="22.5">
      <c r="A79" s="94" t="s">
        <v>289</v>
      </c>
      <c r="B79" s="95" t="s">
        <v>186</v>
      </c>
      <c r="C79" s="96" t="s">
        <v>290</v>
      </c>
      <c r="D79" s="97">
        <v>300000</v>
      </c>
      <c r="E79" s="98">
        <v>187037.71</v>
      </c>
      <c r="F79" s="99">
        <f aca="true" t="shared" si="2" ref="F79:F110">IF(OR(D79="-",E79=D79),"-",D79-IF(E79="-",0,E79))</f>
        <v>112962.29000000001</v>
      </c>
    </row>
    <row r="80" spans="1:6" ht="45">
      <c r="A80" s="94" t="s">
        <v>274</v>
      </c>
      <c r="B80" s="95" t="s">
        <v>186</v>
      </c>
      <c r="C80" s="96" t="s">
        <v>291</v>
      </c>
      <c r="D80" s="97">
        <v>300000</v>
      </c>
      <c r="E80" s="98">
        <v>187037.71</v>
      </c>
      <c r="F80" s="99">
        <f t="shared" si="2"/>
        <v>112962.29000000001</v>
      </c>
    </row>
    <row r="81" spans="1:6" ht="12.75">
      <c r="A81" s="82" t="s">
        <v>292</v>
      </c>
      <c r="B81" s="83" t="s">
        <v>186</v>
      </c>
      <c r="C81" s="84" t="s">
        <v>293</v>
      </c>
      <c r="D81" s="85">
        <v>1716800</v>
      </c>
      <c r="E81" s="86">
        <v>844913.21</v>
      </c>
      <c r="F81" s="87">
        <f t="shared" si="2"/>
        <v>871886.79</v>
      </c>
    </row>
    <row r="82" spans="1:6" ht="12.75">
      <c r="A82" s="94" t="s">
        <v>294</v>
      </c>
      <c r="B82" s="95" t="s">
        <v>186</v>
      </c>
      <c r="C82" s="96" t="s">
        <v>295</v>
      </c>
      <c r="D82" s="97">
        <v>1466800</v>
      </c>
      <c r="E82" s="98">
        <v>820747.81</v>
      </c>
      <c r="F82" s="99">
        <f t="shared" si="2"/>
        <v>646052.19</v>
      </c>
    </row>
    <row r="83" spans="1:6" ht="22.5">
      <c r="A83" s="94" t="s">
        <v>212</v>
      </c>
      <c r="B83" s="95" t="s">
        <v>186</v>
      </c>
      <c r="C83" s="96" t="s">
        <v>296</v>
      </c>
      <c r="D83" s="97">
        <v>1466800</v>
      </c>
      <c r="E83" s="98">
        <v>820747.81</v>
      </c>
      <c r="F83" s="99">
        <f t="shared" si="2"/>
        <v>646052.19</v>
      </c>
    </row>
    <row r="84" spans="1:6" ht="22.5">
      <c r="A84" s="94" t="s">
        <v>297</v>
      </c>
      <c r="B84" s="95" t="s">
        <v>186</v>
      </c>
      <c r="C84" s="96" t="s">
        <v>298</v>
      </c>
      <c r="D84" s="97">
        <v>250000</v>
      </c>
      <c r="E84" s="98">
        <v>24165.4</v>
      </c>
      <c r="F84" s="99">
        <f t="shared" si="2"/>
        <v>225834.6</v>
      </c>
    </row>
    <row r="85" spans="1:6" ht="22.5">
      <c r="A85" s="94" t="s">
        <v>212</v>
      </c>
      <c r="B85" s="95" t="s">
        <v>186</v>
      </c>
      <c r="C85" s="96" t="s">
        <v>299</v>
      </c>
      <c r="D85" s="97">
        <v>250000</v>
      </c>
      <c r="E85" s="98">
        <v>24165.4</v>
      </c>
      <c r="F85" s="99">
        <f t="shared" si="2"/>
        <v>225834.6</v>
      </c>
    </row>
    <row r="86" spans="1:6" ht="12.75">
      <c r="A86" s="82" t="s">
        <v>300</v>
      </c>
      <c r="B86" s="83" t="s">
        <v>186</v>
      </c>
      <c r="C86" s="84" t="s">
        <v>301</v>
      </c>
      <c r="D86" s="85">
        <v>50000</v>
      </c>
      <c r="E86" s="86" t="s">
        <v>55</v>
      </c>
      <c r="F86" s="87">
        <f t="shared" si="2"/>
        <v>50000</v>
      </c>
    </row>
    <row r="87" spans="1:6" ht="22.5">
      <c r="A87" s="94" t="s">
        <v>302</v>
      </c>
      <c r="B87" s="95" t="s">
        <v>186</v>
      </c>
      <c r="C87" s="96" t="s">
        <v>303</v>
      </c>
      <c r="D87" s="97">
        <v>50000</v>
      </c>
      <c r="E87" s="98" t="s">
        <v>55</v>
      </c>
      <c r="F87" s="99">
        <f t="shared" si="2"/>
        <v>50000</v>
      </c>
    </row>
    <row r="88" spans="1:6" ht="22.5">
      <c r="A88" s="94" t="s">
        <v>212</v>
      </c>
      <c r="B88" s="95" t="s">
        <v>186</v>
      </c>
      <c r="C88" s="96" t="s">
        <v>304</v>
      </c>
      <c r="D88" s="97">
        <v>50000</v>
      </c>
      <c r="E88" s="98" t="s">
        <v>55</v>
      </c>
      <c r="F88" s="99">
        <f t="shared" si="2"/>
        <v>50000</v>
      </c>
    </row>
    <row r="89" spans="1:6" ht="12.75">
      <c r="A89" s="82" t="s">
        <v>305</v>
      </c>
      <c r="B89" s="83" t="s">
        <v>186</v>
      </c>
      <c r="C89" s="84" t="s">
        <v>306</v>
      </c>
      <c r="D89" s="85">
        <v>11550379</v>
      </c>
      <c r="E89" s="86">
        <v>1261160</v>
      </c>
      <c r="F89" s="87">
        <f t="shared" si="2"/>
        <v>10289219</v>
      </c>
    </row>
    <row r="90" spans="1:6" ht="12.75">
      <c r="A90" s="94" t="s">
        <v>307</v>
      </c>
      <c r="B90" s="95" t="s">
        <v>186</v>
      </c>
      <c r="C90" s="96" t="s">
        <v>308</v>
      </c>
      <c r="D90" s="97">
        <v>6009900</v>
      </c>
      <c r="E90" s="98">
        <v>585200</v>
      </c>
      <c r="F90" s="99">
        <f t="shared" si="2"/>
        <v>5424700</v>
      </c>
    </row>
    <row r="91" spans="1:6" ht="45">
      <c r="A91" s="94" t="s">
        <v>309</v>
      </c>
      <c r="B91" s="95" t="s">
        <v>186</v>
      </c>
      <c r="C91" s="96" t="s">
        <v>310</v>
      </c>
      <c r="D91" s="97">
        <v>6009900</v>
      </c>
      <c r="E91" s="98">
        <v>585200</v>
      </c>
      <c r="F91" s="99">
        <f t="shared" si="2"/>
        <v>5424700</v>
      </c>
    </row>
    <row r="92" spans="1:6" ht="67.5">
      <c r="A92" s="94" t="s">
        <v>311</v>
      </c>
      <c r="B92" s="95" t="s">
        <v>186</v>
      </c>
      <c r="C92" s="96" t="s">
        <v>312</v>
      </c>
      <c r="D92" s="97">
        <v>50000</v>
      </c>
      <c r="E92" s="98" t="s">
        <v>55</v>
      </c>
      <c r="F92" s="99">
        <f t="shared" si="2"/>
        <v>50000</v>
      </c>
    </row>
    <row r="93" spans="1:6" ht="12.75">
      <c r="A93" s="94" t="s">
        <v>313</v>
      </c>
      <c r="B93" s="95" t="s">
        <v>186</v>
      </c>
      <c r="C93" s="96" t="s">
        <v>314</v>
      </c>
      <c r="D93" s="97">
        <v>50000</v>
      </c>
      <c r="E93" s="98" t="s">
        <v>55</v>
      </c>
      <c r="F93" s="99">
        <f t="shared" si="2"/>
        <v>50000</v>
      </c>
    </row>
    <row r="94" spans="1:6" ht="22.5">
      <c r="A94" s="94" t="s">
        <v>315</v>
      </c>
      <c r="B94" s="95" t="s">
        <v>186</v>
      </c>
      <c r="C94" s="96" t="s">
        <v>316</v>
      </c>
      <c r="D94" s="97">
        <v>880000</v>
      </c>
      <c r="E94" s="98">
        <v>100000</v>
      </c>
      <c r="F94" s="99">
        <f t="shared" si="2"/>
        <v>780000</v>
      </c>
    </row>
    <row r="95" spans="1:6" ht="45">
      <c r="A95" s="94" t="s">
        <v>309</v>
      </c>
      <c r="B95" s="95" t="s">
        <v>186</v>
      </c>
      <c r="C95" s="96" t="s">
        <v>317</v>
      </c>
      <c r="D95" s="97">
        <v>880000</v>
      </c>
      <c r="E95" s="98">
        <v>100000</v>
      </c>
      <c r="F95" s="99">
        <f t="shared" si="2"/>
        <v>780000</v>
      </c>
    </row>
    <row r="96" spans="1:6" ht="22.5">
      <c r="A96" s="94" t="s">
        <v>318</v>
      </c>
      <c r="B96" s="95" t="s">
        <v>186</v>
      </c>
      <c r="C96" s="96" t="s">
        <v>319</v>
      </c>
      <c r="D96" s="97">
        <v>3213779</v>
      </c>
      <c r="E96" s="98">
        <v>428400</v>
      </c>
      <c r="F96" s="99">
        <f t="shared" si="2"/>
        <v>2785379</v>
      </c>
    </row>
    <row r="97" spans="1:6" ht="45">
      <c r="A97" s="94" t="s">
        <v>309</v>
      </c>
      <c r="B97" s="95" t="s">
        <v>186</v>
      </c>
      <c r="C97" s="96" t="s">
        <v>320</v>
      </c>
      <c r="D97" s="97">
        <v>3213779</v>
      </c>
      <c r="E97" s="98">
        <v>428400</v>
      </c>
      <c r="F97" s="99">
        <f t="shared" si="2"/>
        <v>2785379</v>
      </c>
    </row>
    <row r="98" spans="1:6" ht="12.75">
      <c r="A98" s="94" t="s">
        <v>307</v>
      </c>
      <c r="B98" s="95" t="s">
        <v>186</v>
      </c>
      <c r="C98" s="96" t="s">
        <v>321</v>
      </c>
      <c r="D98" s="97">
        <v>1039600</v>
      </c>
      <c r="E98" s="98">
        <v>99960</v>
      </c>
      <c r="F98" s="99">
        <f t="shared" si="2"/>
        <v>939640</v>
      </c>
    </row>
    <row r="99" spans="1:6" ht="45">
      <c r="A99" s="94" t="s">
        <v>309</v>
      </c>
      <c r="B99" s="95" t="s">
        <v>186</v>
      </c>
      <c r="C99" s="96" t="s">
        <v>322</v>
      </c>
      <c r="D99" s="97">
        <v>1039600</v>
      </c>
      <c r="E99" s="98">
        <v>99960</v>
      </c>
      <c r="F99" s="99">
        <f t="shared" si="2"/>
        <v>939640</v>
      </c>
    </row>
    <row r="100" spans="1:6" ht="22.5">
      <c r="A100" s="94" t="s">
        <v>318</v>
      </c>
      <c r="B100" s="95" t="s">
        <v>186</v>
      </c>
      <c r="C100" s="96" t="s">
        <v>323</v>
      </c>
      <c r="D100" s="97">
        <v>357100</v>
      </c>
      <c r="E100" s="98">
        <v>47600</v>
      </c>
      <c r="F100" s="99">
        <f t="shared" si="2"/>
        <v>309500</v>
      </c>
    </row>
    <row r="101" spans="1:6" ht="45">
      <c r="A101" s="94" t="s">
        <v>309</v>
      </c>
      <c r="B101" s="95" t="s">
        <v>186</v>
      </c>
      <c r="C101" s="96" t="s">
        <v>324</v>
      </c>
      <c r="D101" s="97">
        <v>357100</v>
      </c>
      <c r="E101" s="98">
        <v>47600</v>
      </c>
      <c r="F101" s="99">
        <f t="shared" si="2"/>
        <v>309500</v>
      </c>
    </row>
    <row r="102" spans="1:6" ht="12.75">
      <c r="A102" s="82" t="s">
        <v>325</v>
      </c>
      <c r="B102" s="83" t="s">
        <v>186</v>
      </c>
      <c r="C102" s="84" t="s">
        <v>326</v>
      </c>
      <c r="D102" s="85">
        <v>447800</v>
      </c>
      <c r="E102" s="86">
        <v>73530</v>
      </c>
      <c r="F102" s="87">
        <f t="shared" si="2"/>
        <v>374270</v>
      </c>
    </row>
    <row r="103" spans="1:6" ht="22.5">
      <c r="A103" s="94" t="s">
        <v>327</v>
      </c>
      <c r="B103" s="95" t="s">
        <v>186</v>
      </c>
      <c r="C103" s="96" t="s">
        <v>328</v>
      </c>
      <c r="D103" s="97">
        <v>447800</v>
      </c>
      <c r="E103" s="98">
        <v>73530</v>
      </c>
      <c r="F103" s="99">
        <f t="shared" si="2"/>
        <v>374270</v>
      </c>
    </row>
    <row r="104" spans="1:6" ht="22.5">
      <c r="A104" s="94" t="s">
        <v>329</v>
      </c>
      <c r="B104" s="95" t="s">
        <v>186</v>
      </c>
      <c r="C104" s="96" t="s">
        <v>330</v>
      </c>
      <c r="D104" s="97">
        <v>447800</v>
      </c>
      <c r="E104" s="98">
        <v>73530</v>
      </c>
      <c r="F104" s="99">
        <f t="shared" si="2"/>
        <v>374270</v>
      </c>
    </row>
    <row r="105" spans="1:6" ht="12.75">
      <c r="A105" s="82" t="s">
        <v>331</v>
      </c>
      <c r="B105" s="83" t="s">
        <v>186</v>
      </c>
      <c r="C105" s="84" t="s">
        <v>332</v>
      </c>
      <c r="D105" s="85">
        <v>275000</v>
      </c>
      <c r="E105" s="86" t="s">
        <v>55</v>
      </c>
      <c r="F105" s="87">
        <f t="shared" si="2"/>
        <v>275000</v>
      </c>
    </row>
    <row r="106" spans="1:6" ht="22.5">
      <c r="A106" s="94" t="s">
        <v>333</v>
      </c>
      <c r="B106" s="95" t="s">
        <v>186</v>
      </c>
      <c r="C106" s="96" t="s">
        <v>334</v>
      </c>
      <c r="D106" s="97">
        <v>125000</v>
      </c>
      <c r="E106" s="98" t="s">
        <v>55</v>
      </c>
      <c r="F106" s="99">
        <f t="shared" si="2"/>
        <v>125000</v>
      </c>
    </row>
    <row r="107" spans="1:6" ht="12.75">
      <c r="A107" s="94" t="s">
        <v>335</v>
      </c>
      <c r="B107" s="95" t="s">
        <v>186</v>
      </c>
      <c r="C107" s="96" t="s">
        <v>336</v>
      </c>
      <c r="D107" s="97">
        <v>125000</v>
      </c>
      <c r="E107" s="98" t="s">
        <v>55</v>
      </c>
      <c r="F107" s="99">
        <f t="shared" si="2"/>
        <v>125000</v>
      </c>
    </row>
    <row r="108" spans="1:6" ht="12.75">
      <c r="A108" s="94" t="s">
        <v>337</v>
      </c>
      <c r="B108" s="95" t="s">
        <v>186</v>
      </c>
      <c r="C108" s="96" t="s">
        <v>338</v>
      </c>
      <c r="D108" s="97">
        <v>150000</v>
      </c>
      <c r="E108" s="98" t="s">
        <v>55</v>
      </c>
      <c r="F108" s="99">
        <f t="shared" si="2"/>
        <v>150000</v>
      </c>
    </row>
    <row r="109" spans="1:6" ht="12.75">
      <c r="A109" s="94" t="s">
        <v>335</v>
      </c>
      <c r="B109" s="95" t="s">
        <v>186</v>
      </c>
      <c r="C109" s="96" t="s">
        <v>339</v>
      </c>
      <c r="D109" s="97">
        <v>150000</v>
      </c>
      <c r="E109" s="98" t="s">
        <v>55</v>
      </c>
      <c r="F109" s="99">
        <f t="shared" si="2"/>
        <v>150000</v>
      </c>
    </row>
    <row r="110" spans="1:6" ht="12.75">
      <c r="A110" s="82" t="s">
        <v>340</v>
      </c>
      <c r="B110" s="83" t="s">
        <v>186</v>
      </c>
      <c r="C110" s="84" t="s">
        <v>341</v>
      </c>
      <c r="D110" s="85">
        <v>1000000</v>
      </c>
      <c r="E110" s="86">
        <v>250000</v>
      </c>
      <c r="F110" s="87">
        <f t="shared" si="2"/>
        <v>750000</v>
      </c>
    </row>
    <row r="111" spans="1:6" ht="12.75">
      <c r="A111" s="94" t="s">
        <v>307</v>
      </c>
      <c r="B111" s="95" t="s">
        <v>186</v>
      </c>
      <c r="C111" s="96" t="s">
        <v>342</v>
      </c>
      <c r="D111" s="97">
        <v>1000000</v>
      </c>
      <c r="E111" s="98">
        <v>250000</v>
      </c>
      <c r="F111" s="99">
        <f>IF(OR(D111="-",E111=D111),"-",D111-IF(E111="-",0,E111))</f>
        <v>750000</v>
      </c>
    </row>
    <row r="112" spans="1:6" ht="45">
      <c r="A112" s="94" t="s">
        <v>309</v>
      </c>
      <c r="B112" s="95" t="s">
        <v>186</v>
      </c>
      <c r="C112" s="96" t="s">
        <v>343</v>
      </c>
      <c r="D112" s="97">
        <v>1000000</v>
      </c>
      <c r="E112" s="98">
        <v>250000</v>
      </c>
      <c r="F112" s="99">
        <f>IF(OR(D112="-",E112=D112),"-",D112-IF(E112="-",0,E112))</f>
        <v>750000</v>
      </c>
    </row>
    <row r="113" spans="1:6" ht="22.5">
      <c r="A113" s="82" t="s">
        <v>344</v>
      </c>
      <c r="B113" s="83" t="s">
        <v>186</v>
      </c>
      <c r="C113" s="84" t="s">
        <v>345</v>
      </c>
      <c r="D113" s="85">
        <v>42400</v>
      </c>
      <c r="E113" s="86" t="s">
        <v>55</v>
      </c>
      <c r="F113" s="87">
        <f>IF(OR(D113="-",E113=D113),"-",D113-IF(E113="-",0,E113))</f>
        <v>42400</v>
      </c>
    </row>
    <row r="114" spans="1:6" ht="12.75">
      <c r="A114" s="94" t="s">
        <v>346</v>
      </c>
      <c r="B114" s="95" t="s">
        <v>186</v>
      </c>
      <c r="C114" s="96" t="s">
        <v>347</v>
      </c>
      <c r="D114" s="97">
        <v>42400</v>
      </c>
      <c r="E114" s="98" t="s">
        <v>55</v>
      </c>
      <c r="F114" s="99">
        <f>IF(OR(D114="-",E114=D114),"-",D114-IF(E114="-",0,E114))</f>
        <v>42400</v>
      </c>
    </row>
    <row r="115" spans="1:6" ht="13.5" thickBot="1">
      <c r="A115" s="94" t="s">
        <v>348</v>
      </c>
      <c r="B115" s="95" t="s">
        <v>186</v>
      </c>
      <c r="C115" s="96" t="s">
        <v>349</v>
      </c>
      <c r="D115" s="97">
        <v>42400</v>
      </c>
      <c r="E115" s="98" t="s">
        <v>55</v>
      </c>
      <c r="F115" s="99">
        <f>IF(OR(D115="-",E115=D115),"-",D115-IF(E115="-",0,E115))</f>
        <v>42400</v>
      </c>
    </row>
    <row r="116" spans="1:6" ht="9" customHeight="1" thickBot="1">
      <c r="A116" s="100"/>
      <c r="B116" s="101"/>
      <c r="C116" s="102"/>
      <c r="D116" s="103"/>
      <c r="E116" s="101"/>
      <c r="F116" s="101"/>
    </row>
    <row r="117" spans="1:6" ht="13.5" customHeight="1" thickBot="1">
      <c r="A117" s="104" t="s">
        <v>350</v>
      </c>
      <c r="B117" s="105" t="s">
        <v>351</v>
      </c>
      <c r="C117" s="106" t="s">
        <v>187</v>
      </c>
      <c r="D117" s="107">
        <v>486400</v>
      </c>
      <c r="E117" s="107">
        <v>-2916218.03</v>
      </c>
      <c r="F117" s="108" t="s">
        <v>352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3" dxfId="192" operator="equal" stopIfTrue="1">
      <formula>0</formula>
    </cfRule>
  </conditionalFormatting>
  <conditionalFormatting sqref="E15:F15">
    <cfRule type="cellIs" priority="102" dxfId="192" operator="equal" stopIfTrue="1">
      <formula>0</formula>
    </cfRule>
  </conditionalFormatting>
  <conditionalFormatting sqref="E16:F16">
    <cfRule type="cellIs" priority="101" dxfId="192" operator="equal" stopIfTrue="1">
      <formula>0</formula>
    </cfRule>
  </conditionalFormatting>
  <conditionalFormatting sqref="E17:F17">
    <cfRule type="cellIs" priority="100" dxfId="192" operator="equal" stopIfTrue="1">
      <formula>0</formula>
    </cfRule>
  </conditionalFormatting>
  <conditionalFormatting sqref="E18:F18">
    <cfRule type="cellIs" priority="99" dxfId="192" operator="equal" stopIfTrue="1">
      <formula>0</formula>
    </cfRule>
  </conditionalFormatting>
  <conditionalFormatting sqref="E19:F19">
    <cfRule type="cellIs" priority="98" dxfId="192" operator="equal" stopIfTrue="1">
      <formula>0</formula>
    </cfRule>
  </conditionalFormatting>
  <conditionalFormatting sqref="E20:F20">
    <cfRule type="cellIs" priority="97" dxfId="192" operator="equal" stopIfTrue="1">
      <formula>0</formula>
    </cfRule>
  </conditionalFormatting>
  <conditionalFormatting sqref="E21:F21">
    <cfRule type="cellIs" priority="96" dxfId="192" operator="equal" stopIfTrue="1">
      <formula>0</formula>
    </cfRule>
  </conditionalFormatting>
  <conditionalFormatting sqref="E22:F22">
    <cfRule type="cellIs" priority="95" dxfId="192" operator="equal" stopIfTrue="1">
      <formula>0</formula>
    </cfRule>
  </conditionalFormatting>
  <conditionalFormatting sqref="E23:F23">
    <cfRule type="cellIs" priority="94" dxfId="192" operator="equal" stopIfTrue="1">
      <formula>0</formula>
    </cfRule>
  </conditionalFormatting>
  <conditionalFormatting sqref="E24:F24">
    <cfRule type="cellIs" priority="93" dxfId="192" operator="equal" stopIfTrue="1">
      <formula>0</formula>
    </cfRule>
  </conditionalFormatting>
  <conditionalFormatting sqref="E25:F25">
    <cfRule type="cellIs" priority="92" dxfId="192" operator="equal" stopIfTrue="1">
      <formula>0</formula>
    </cfRule>
  </conditionalFormatting>
  <conditionalFormatting sqref="E26:F26">
    <cfRule type="cellIs" priority="91" dxfId="192" operator="equal" stopIfTrue="1">
      <formula>0</formula>
    </cfRule>
  </conditionalFormatting>
  <conditionalFormatting sqref="E27:F27">
    <cfRule type="cellIs" priority="90" dxfId="192" operator="equal" stopIfTrue="1">
      <formula>0</formula>
    </cfRule>
  </conditionalFormatting>
  <conditionalFormatting sqref="E28:F28">
    <cfRule type="cellIs" priority="89" dxfId="192" operator="equal" stopIfTrue="1">
      <formula>0</formula>
    </cfRule>
  </conditionalFormatting>
  <conditionalFormatting sqref="E29:F29">
    <cfRule type="cellIs" priority="88" dxfId="192" operator="equal" stopIfTrue="1">
      <formula>0</formula>
    </cfRule>
  </conditionalFormatting>
  <conditionalFormatting sqref="E30:F30">
    <cfRule type="cellIs" priority="87" dxfId="192" operator="equal" stopIfTrue="1">
      <formula>0</formula>
    </cfRule>
  </conditionalFormatting>
  <conditionalFormatting sqref="E31:F31">
    <cfRule type="cellIs" priority="86" dxfId="192" operator="equal" stopIfTrue="1">
      <formula>0</formula>
    </cfRule>
  </conditionalFormatting>
  <conditionalFormatting sqref="E32:F32">
    <cfRule type="cellIs" priority="85" dxfId="192" operator="equal" stopIfTrue="1">
      <formula>0</formula>
    </cfRule>
  </conditionalFormatting>
  <conditionalFormatting sqref="E33:F33">
    <cfRule type="cellIs" priority="84" dxfId="192" operator="equal" stopIfTrue="1">
      <formula>0</formula>
    </cfRule>
  </conditionalFormatting>
  <conditionalFormatting sqref="E34:F34">
    <cfRule type="cellIs" priority="83" dxfId="192" operator="equal" stopIfTrue="1">
      <formula>0</formula>
    </cfRule>
  </conditionalFormatting>
  <conditionalFormatting sqref="E35:F35">
    <cfRule type="cellIs" priority="82" dxfId="192" operator="equal" stopIfTrue="1">
      <formula>0</formula>
    </cfRule>
  </conditionalFormatting>
  <conditionalFormatting sqref="E36:F36">
    <cfRule type="cellIs" priority="81" dxfId="192" operator="equal" stopIfTrue="1">
      <formula>0</formula>
    </cfRule>
  </conditionalFormatting>
  <conditionalFormatting sqref="E37:F37">
    <cfRule type="cellIs" priority="80" dxfId="192" operator="equal" stopIfTrue="1">
      <formula>0</formula>
    </cfRule>
  </conditionalFormatting>
  <conditionalFormatting sqref="E38:F38">
    <cfRule type="cellIs" priority="79" dxfId="192" operator="equal" stopIfTrue="1">
      <formula>0</formula>
    </cfRule>
  </conditionalFormatting>
  <conditionalFormatting sqref="E39:F39">
    <cfRule type="cellIs" priority="78" dxfId="192" operator="equal" stopIfTrue="1">
      <formula>0</formula>
    </cfRule>
  </conditionalFormatting>
  <conditionalFormatting sqref="E40:F40">
    <cfRule type="cellIs" priority="77" dxfId="192" operator="equal" stopIfTrue="1">
      <formula>0</formula>
    </cfRule>
  </conditionalFormatting>
  <conditionalFormatting sqref="E41:F41">
    <cfRule type="cellIs" priority="76" dxfId="192" operator="equal" stopIfTrue="1">
      <formula>0</formula>
    </cfRule>
  </conditionalFormatting>
  <conditionalFormatting sqref="E42:F42">
    <cfRule type="cellIs" priority="75" dxfId="192" operator="equal" stopIfTrue="1">
      <formula>0</formula>
    </cfRule>
  </conditionalFormatting>
  <conditionalFormatting sqref="E43:F43">
    <cfRule type="cellIs" priority="74" dxfId="192" operator="equal" stopIfTrue="1">
      <formula>0</formula>
    </cfRule>
  </conditionalFormatting>
  <conditionalFormatting sqref="E44:F44">
    <cfRule type="cellIs" priority="73" dxfId="192" operator="equal" stopIfTrue="1">
      <formula>0</formula>
    </cfRule>
  </conditionalFormatting>
  <conditionalFormatting sqref="E45:F45">
    <cfRule type="cellIs" priority="72" dxfId="192" operator="equal" stopIfTrue="1">
      <formula>0</formula>
    </cfRule>
  </conditionalFormatting>
  <conditionalFormatting sqref="E46:F46">
    <cfRule type="cellIs" priority="71" dxfId="192" operator="equal" stopIfTrue="1">
      <formula>0</formula>
    </cfRule>
  </conditionalFormatting>
  <conditionalFormatting sqref="E47:F47">
    <cfRule type="cellIs" priority="70" dxfId="192" operator="equal" stopIfTrue="1">
      <formula>0</formula>
    </cfRule>
  </conditionalFormatting>
  <conditionalFormatting sqref="E48:F48">
    <cfRule type="cellIs" priority="69" dxfId="192" operator="equal" stopIfTrue="1">
      <formula>0</formula>
    </cfRule>
  </conditionalFormatting>
  <conditionalFormatting sqref="E49:F49">
    <cfRule type="cellIs" priority="68" dxfId="192" operator="equal" stopIfTrue="1">
      <formula>0</formula>
    </cfRule>
  </conditionalFormatting>
  <conditionalFormatting sqref="E50:F50">
    <cfRule type="cellIs" priority="67" dxfId="192" operator="equal" stopIfTrue="1">
      <formula>0</formula>
    </cfRule>
  </conditionalFormatting>
  <conditionalFormatting sqref="E51:F51">
    <cfRule type="cellIs" priority="66" dxfId="192" operator="equal" stopIfTrue="1">
      <formula>0</formula>
    </cfRule>
  </conditionalFormatting>
  <conditionalFormatting sqref="E52:F52">
    <cfRule type="cellIs" priority="65" dxfId="192" operator="equal" stopIfTrue="1">
      <formula>0</formula>
    </cfRule>
  </conditionalFormatting>
  <conditionalFormatting sqref="E53:F53">
    <cfRule type="cellIs" priority="64" dxfId="192" operator="equal" stopIfTrue="1">
      <formula>0</formula>
    </cfRule>
  </conditionalFormatting>
  <conditionalFormatting sqref="E54:F54">
    <cfRule type="cellIs" priority="63" dxfId="192" operator="equal" stopIfTrue="1">
      <formula>0</formula>
    </cfRule>
  </conditionalFormatting>
  <conditionalFormatting sqref="E55:F55">
    <cfRule type="cellIs" priority="62" dxfId="192" operator="equal" stopIfTrue="1">
      <formula>0</formula>
    </cfRule>
  </conditionalFormatting>
  <conditionalFormatting sqref="E56:F56">
    <cfRule type="cellIs" priority="61" dxfId="192" operator="equal" stopIfTrue="1">
      <formula>0</formula>
    </cfRule>
  </conditionalFormatting>
  <conditionalFormatting sqref="E57:F57">
    <cfRule type="cellIs" priority="60" dxfId="192" operator="equal" stopIfTrue="1">
      <formula>0</formula>
    </cfRule>
  </conditionalFormatting>
  <conditionalFormatting sqref="E58:F58">
    <cfRule type="cellIs" priority="59" dxfId="192" operator="equal" stopIfTrue="1">
      <formula>0</formula>
    </cfRule>
  </conditionalFormatting>
  <conditionalFormatting sqref="E59:F59">
    <cfRule type="cellIs" priority="58" dxfId="192" operator="equal" stopIfTrue="1">
      <formula>0</formula>
    </cfRule>
  </conditionalFormatting>
  <conditionalFormatting sqref="E60:F60">
    <cfRule type="cellIs" priority="57" dxfId="192" operator="equal" stopIfTrue="1">
      <formula>0</formula>
    </cfRule>
  </conditionalFormatting>
  <conditionalFormatting sqref="E61:F61">
    <cfRule type="cellIs" priority="56" dxfId="192" operator="equal" stopIfTrue="1">
      <formula>0</formula>
    </cfRule>
  </conditionalFormatting>
  <conditionalFormatting sqref="E62:F62">
    <cfRule type="cellIs" priority="55" dxfId="192" operator="equal" stopIfTrue="1">
      <formula>0</formula>
    </cfRule>
  </conditionalFormatting>
  <conditionalFormatting sqref="E63:F63">
    <cfRule type="cellIs" priority="54" dxfId="192" operator="equal" stopIfTrue="1">
      <formula>0</formula>
    </cfRule>
  </conditionalFormatting>
  <conditionalFormatting sqref="E64:F64">
    <cfRule type="cellIs" priority="53" dxfId="192" operator="equal" stopIfTrue="1">
      <formula>0</formula>
    </cfRule>
  </conditionalFormatting>
  <conditionalFormatting sqref="E65:F65">
    <cfRule type="cellIs" priority="52" dxfId="192" operator="equal" stopIfTrue="1">
      <formula>0</formula>
    </cfRule>
  </conditionalFormatting>
  <conditionalFormatting sqref="E66:F66">
    <cfRule type="cellIs" priority="51" dxfId="192" operator="equal" stopIfTrue="1">
      <formula>0</formula>
    </cfRule>
  </conditionalFormatting>
  <conditionalFormatting sqref="E67:F67">
    <cfRule type="cellIs" priority="50" dxfId="192" operator="equal" stopIfTrue="1">
      <formula>0</formula>
    </cfRule>
  </conditionalFormatting>
  <conditionalFormatting sqref="E68:F68">
    <cfRule type="cellIs" priority="49" dxfId="192" operator="equal" stopIfTrue="1">
      <formula>0</formula>
    </cfRule>
  </conditionalFormatting>
  <conditionalFormatting sqref="E69:F69">
    <cfRule type="cellIs" priority="48" dxfId="192" operator="equal" stopIfTrue="1">
      <formula>0</formula>
    </cfRule>
  </conditionalFormatting>
  <conditionalFormatting sqref="E70:F70">
    <cfRule type="cellIs" priority="47" dxfId="192" operator="equal" stopIfTrue="1">
      <formula>0</formula>
    </cfRule>
  </conditionalFormatting>
  <conditionalFormatting sqref="E71:F71">
    <cfRule type="cellIs" priority="46" dxfId="192" operator="equal" stopIfTrue="1">
      <formula>0</formula>
    </cfRule>
  </conditionalFormatting>
  <conditionalFormatting sqref="E72:F72">
    <cfRule type="cellIs" priority="45" dxfId="192" operator="equal" stopIfTrue="1">
      <formula>0</formula>
    </cfRule>
  </conditionalFormatting>
  <conditionalFormatting sqref="E73:F73">
    <cfRule type="cellIs" priority="44" dxfId="192" operator="equal" stopIfTrue="1">
      <formula>0</formula>
    </cfRule>
  </conditionalFormatting>
  <conditionalFormatting sqref="E74:F74">
    <cfRule type="cellIs" priority="43" dxfId="192" operator="equal" stopIfTrue="1">
      <formula>0</formula>
    </cfRule>
  </conditionalFormatting>
  <conditionalFormatting sqref="E75:F75">
    <cfRule type="cellIs" priority="42" dxfId="192" operator="equal" stopIfTrue="1">
      <formula>0</formula>
    </cfRule>
  </conditionalFormatting>
  <conditionalFormatting sqref="E76:F76">
    <cfRule type="cellIs" priority="41" dxfId="192" operator="equal" stopIfTrue="1">
      <formula>0</formula>
    </cfRule>
  </conditionalFormatting>
  <conditionalFormatting sqref="E77:F77">
    <cfRule type="cellIs" priority="40" dxfId="192" operator="equal" stopIfTrue="1">
      <formula>0</formula>
    </cfRule>
  </conditionalFormatting>
  <conditionalFormatting sqref="E78:F78">
    <cfRule type="cellIs" priority="39" dxfId="192" operator="equal" stopIfTrue="1">
      <formula>0</formula>
    </cfRule>
  </conditionalFormatting>
  <conditionalFormatting sqref="E79:F79">
    <cfRule type="cellIs" priority="38" dxfId="192" operator="equal" stopIfTrue="1">
      <formula>0</formula>
    </cfRule>
  </conditionalFormatting>
  <conditionalFormatting sqref="E80:F80">
    <cfRule type="cellIs" priority="37" dxfId="192" operator="equal" stopIfTrue="1">
      <formula>0</formula>
    </cfRule>
  </conditionalFormatting>
  <conditionalFormatting sqref="E81:F81">
    <cfRule type="cellIs" priority="36" dxfId="192" operator="equal" stopIfTrue="1">
      <formula>0</formula>
    </cfRule>
  </conditionalFormatting>
  <conditionalFormatting sqref="E82:F82">
    <cfRule type="cellIs" priority="35" dxfId="192" operator="equal" stopIfTrue="1">
      <formula>0</formula>
    </cfRule>
  </conditionalFormatting>
  <conditionalFormatting sqref="E83:F83">
    <cfRule type="cellIs" priority="34" dxfId="192" operator="equal" stopIfTrue="1">
      <formula>0</formula>
    </cfRule>
  </conditionalFormatting>
  <conditionalFormatting sqref="E84:F84">
    <cfRule type="cellIs" priority="33" dxfId="192" operator="equal" stopIfTrue="1">
      <formula>0</formula>
    </cfRule>
  </conditionalFormatting>
  <conditionalFormatting sqref="E85:F85">
    <cfRule type="cellIs" priority="32" dxfId="192" operator="equal" stopIfTrue="1">
      <formula>0</formula>
    </cfRule>
  </conditionalFormatting>
  <conditionalFormatting sqref="E86:F86">
    <cfRule type="cellIs" priority="31" dxfId="192" operator="equal" stopIfTrue="1">
      <formula>0</formula>
    </cfRule>
  </conditionalFormatting>
  <conditionalFormatting sqref="E87:F87">
    <cfRule type="cellIs" priority="30" dxfId="192" operator="equal" stopIfTrue="1">
      <formula>0</formula>
    </cfRule>
  </conditionalFormatting>
  <conditionalFormatting sqref="E88:F88">
    <cfRule type="cellIs" priority="29" dxfId="192" operator="equal" stopIfTrue="1">
      <formula>0</formula>
    </cfRule>
  </conditionalFormatting>
  <conditionalFormatting sqref="E89:F89">
    <cfRule type="cellIs" priority="28" dxfId="192" operator="equal" stopIfTrue="1">
      <formula>0</formula>
    </cfRule>
  </conditionalFormatting>
  <conditionalFormatting sqref="E90:F90">
    <cfRule type="cellIs" priority="27" dxfId="192" operator="equal" stopIfTrue="1">
      <formula>0</formula>
    </cfRule>
  </conditionalFormatting>
  <conditionalFormatting sqref="E91:F91">
    <cfRule type="cellIs" priority="26" dxfId="192" operator="equal" stopIfTrue="1">
      <formula>0</formula>
    </cfRule>
  </conditionalFormatting>
  <conditionalFormatting sqref="E92:F92">
    <cfRule type="cellIs" priority="25" dxfId="192" operator="equal" stopIfTrue="1">
      <formula>0</formula>
    </cfRule>
  </conditionalFormatting>
  <conditionalFormatting sqref="E93:F93">
    <cfRule type="cellIs" priority="24" dxfId="192" operator="equal" stopIfTrue="1">
      <formula>0</formula>
    </cfRule>
  </conditionalFormatting>
  <conditionalFormatting sqref="E94:F94">
    <cfRule type="cellIs" priority="23" dxfId="192" operator="equal" stopIfTrue="1">
      <formula>0</formula>
    </cfRule>
  </conditionalFormatting>
  <conditionalFormatting sqref="E95:F95">
    <cfRule type="cellIs" priority="22" dxfId="192" operator="equal" stopIfTrue="1">
      <formula>0</formula>
    </cfRule>
  </conditionalFormatting>
  <conditionalFormatting sqref="E96:F96">
    <cfRule type="cellIs" priority="21" dxfId="192" operator="equal" stopIfTrue="1">
      <formula>0</formula>
    </cfRule>
  </conditionalFormatting>
  <conditionalFormatting sqref="E97:F97">
    <cfRule type="cellIs" priority="20" dxfId="192" operator="equal" stopIfTrue="1">
      <formula>0</formula>
    </cfRule>
  </conditionalFormatting>
  <conditionalFormatting sqref="E98:F98">
    <cfRule type="cellIs" priority="19" dxfId="192" operator="equal" stopIfTrue="1">
      <formula>0</formula>
    </cfRule>
  </conditionalFormatting>
  <conditionalFormatting sqref="E99:F99">
    <cfRule type="cellIs" priority="18" dxfId="192" operator="equal" stopIfTrue="1">
      <formula>0</formula>
    </cfRule>
  </conditionalFormatting>
  <conditionalFormatting sqref="E100:F100">
    <cfRule type="cellIs" priority="17" dxfId="192" operator="equal" stopIfTrue="1">
      <formula>0</formula>
    </cfRule>
  </conditionalFormatting>
  <conditionalFormatting sqref="E101:F101">
    <cfRule type="cellIs" priority="16" dxfId="192" operator="equal" stopIfTrue="1">
      <formula>0</formula>
    </cfRule>
  </conditionalFormatting>
  <conditionalFormatting sqref="E102:F102">
    <cfRule type="cellIs" priority="15" dxfId="192" operator="equal" stopIfTrue="1">
      <formula>0</formula>
    </cfRule>
  </conditionalFormatting>
  <conditionalFormatting sqref="E103:F103">
    <cfRule type="cellIs" priority="14" dxfId="192" operator="equal" stopIfTrue="1">
      <formula>0</formula>
    </cfRule>
  </conditionalFormatting>
  <conditionalFormatting sqref="E104:F104">
    <cfRule type="cellIs" priority="13" dxfId="192" operator="equal" stopIfTrue="1">
      <formula>0</formula>
    </cfRule>
  </conditionalFormatting>
  <conditionalFormatting sqref="E105:F105">
    <cfRule type="cellIs" priority="12" dxfId="192" operator="equal" stopIfTrue="1">
      <formula>0</formula>
    </cfRule>
  </conditionalFormatting>
  <conditionalFormatting sqref="E106:F106">
    <cfRule type="cellIs" priority="11" dxfId="192" operator="equal" stopIfTrue="1">
      <formula>0</formula>
    </cfRule>
  </conditionalFormatting>
  <conditionalFormatting sqref="E107:F107">
    <cfRule type="cellIs" priority="10" dxfId="192" operator="equal" stopIfTrue="1">
      <formula>0</formula>
    </cfRule>
  </conditionalFormatting>
  <conditionalFormatting sqref="E108:F108">
    <cfRule type="cellIs" priority="9" dxfId="192" operator="equal" stopIfTrue="1">
      <formula>0</formula>
    </cfRule>
  </conditionalFormatting>
  <conditionalFormatting sqref="E109:F109">
    <cfRule type="cellIs" priority="8" dxfId="192" operator="equal" stopIfTrue="1">
      <formula>0</formula>
    </cfRule>
  </conditionalFormatting>
  <conditionalFormatting sqref="E110:F110">
    <cfRule type="cellIs" priority="7" dxfId="192" operator="equal" stopIfTrue="1">
      <formula>0</formula>
    </cfRule>
  </conditionalFormatting>
  <conditionalFormatting sqref="E111:F111">
    <cfRule type="cellIs" priority="6" dxfId="192" operator="equal" stopIfTrue="1">
      <formula>0</formula>
    </cfRule>
  </conditionalFormatting>
  <conditionalFormatting sqref="E112:F112">
    <cfRule type="cellIs" priority="5" dxfId="192" operator="equal" stopIfTrue="1">
      <formula>0</formula>
    </cfRule>
  </conditionalFormatting>
  <conditionalFormatting sqref="E113:F113">
    <cfRule type="cellIs" priority="4" dxfId="192" operator="equal" stopIfTrue="1">
      <formula>0</formula>
    </cfRule>
  </conditionalFormatting>
  <conditionalFormatting sqref="E114:F114">
    <cfRule type="cellIs" priority="3" dxfId="192" operator="equal" stopIfTrue="1">
      <formula>0</formula>
    </cfRule>
  </conditionalFormatting>
  <conditionalFormatting sqref="E115:F115">
    <cfRule type="cellIs" priority="2" dxfId="192" operator="equal" stopIfTrue="1">
      <formula>0</formula>
    </cfRule>
  </conditionalFormatting>
  <conditionalFormatting sqref="E117:F117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353</v>
      </c>
      <c r="B12" s="114" t="s">
        <v>354</v>
      </c>
      <c r="C12" s="115" t="s">
        <v>187</v>
      </c>
      <c r="D12" s="116">
        <v>-486400</v>
      </c>
      <c r="E12" s="116">
        <v>2916218.03</v>
      </c>
      <c r="F12" s="117">
        <v>-3402618.03</v>
      </c>
    </row>
    <row r="13" spans="1:6" ht="12.75">
      <c r="A13" s="118" t="s">
        <v>44</v>
      </c>
      <c r="B13" s="119"/>
      <c r="C13" s="120"/>
      <c r="D13" s="121"/>
      <c r="E13" s="121"/>
      <c r="F13" s="122"/>
    </row>
    <row r="14" spans="1:6" ht="22.5">
      <c r="A14" s="82" t="s">
        <v>355</v>
      </c>
      <c r="B14" s="123" t="s">
        <v>356</v>
      </c>
      <c r="C14" s="124" t="s">
        <v>187</v>
      </c>
      <c r="D14" s="85">
        <v>-862300</v>
      </c>
      <c r="E14" s="85" t="s">
        <v>55</v>
      </c>
      <c r="F14" s="87">
        <v>-862300</v>
      </c>
    </row>
    <row r="15" spans="1:6" ht="12.75">
      <c r="A15" s="118" t="s">
        <v>357</v>
      </c>
      <c r="B15" s="119"/>
      <c r="C15" s="120"/>
      <c r="D15" s="121"/>
      <c r="E15" s="121"/>
      <c r="F15" s="122"/>
    </row>
    <row r="16" spans="1:6" ht="33.75">
      <c r="A16" s="125" t="s">
        <v>358</v>
      </c>
      <c r="B16" s="126" t="s">
        <v>356</v>
      </c>
      <c r="C16" s="127" t="s">
        <v>359</v>
      </c>
      <c r="D16" s="128">
        <v>-862300</v>
      </c>
      <c r="E16" s="128" t="s">
        <v>55</v>
      </c>
      <c r="F16" s="129">
        <v>-862300</v>
      </c>
    </row>
    <row r="17" spans="1:6" ht="33.75">
      <c r="A17" s="46" t="s">
        <v>360</v>
      </c>
      <c r="B17" s="47" t="s">
        <v>356</v>
      </c>
      <c r="C17" s="130" t="s">
        <v>361</v>
      </c>
      <c r="D17" s="49">
        <v>866400</v>
      </c>
      <c r="E17" s="49" t="s">
        <v>55</v>
      </c>
      <c r="F17" s="131">
        <v>866400</v>
      </c>
    </row>
    <row r="18" spans="1:6" ht="33.75">
      <c r="A18" s="46" t="s">
        <v>362</v>
      </c>
      <c r="B18" s="47" t="s">
        <v>356</v>
      </c>
      <c r="C18" s="130" t="s">
        <v>363</v>
      </c>
      <c r="D18" s="49">
        <v>-1728700</v>
      </c>
      <c r="E18" s="49" t="s">
        <v>55</v>
      </c>
      <c r="F18" s="131">
        <v>-1728700</v>
      </c>
    </row>
    <row r="19" spans="1:6" ht="12.75">
      <c r="A19" s="82" t="s">
        <v>364</v>
      </c>
      <c r="B19" s="123" t="s">
        <v>365</v>
      </c>
      <c r="C19" s="124" t="s">
        <v>187</v>
      </c>
      <c r="D19" s="85" t="s">
        <v>55</v>
      </c>
      <c r="E19" s="85" t="s">
        <v>55</v>
      </c>
      <c r="F19" s="87" t="s">
        <v>55</v>
      </c>
    </row>
    <row r="20" spans="1:6" ht="12.75">
      <c r="A20" s="113" t="s">
        <v>366</v>
      </c>
      <c r="B20" s="114" t="s">
        <v>367</v>
      </c>
      <c r="C20" s="115" t="s">
        <v>368</v>
      </c>
      <c r="D20" s="116">
        <v>375900</v>
      </c>
      <c r="E20" s="116">
        <v>2916218.03</v>
      </c>
      <c r="F20" s="117">
        <v>-2540318.03</v>
      </c>
    </row>
    <row r="21" spans="1:6" ht="22.5">
      <c r="A21" s="113" t="s">
        <v>369</v>
      </c>
      <c r="B21" s="114" t="s">
        <v>367</v>
      </c>
      <c r="C21" s="115" t="s">
        <v>370</v>
      </c>
      <c r="D21" s="116">
        <v>375900</v>
      </c>
      <c r="E21" s="116">
        <v>2916218.03</v>
      </c>
      <c r="F21" s="117">
        <v>-2540318.03</v>
      </c>
    </row>
    <row r="22" spans="1:6" ht="45">
      <c r="A22" s="113" t="s">
        <v>371</v>
      </c>
      <c r="B22" s="114" t="s">
        <v>367</v>
      </c>
      <c r="C22" s="115" t="s">
        <v>372</v>
      </c>
      <c r="D22" s="116" t="s">
        <v>55</v>
      </c>
      <c r="E22" s="116" t="s">
        <v>55</v>
      </c>
      <c r="F22" s="117" t="s">
        <v>55</v>
      </c>
    </row>
    <row r="23" spans="1:6" ht="12.75">
      <c r="A23" s="113" t="s">
        <v>373</v>
      </c>
      <c r="B23" s="114" t="s">
        <v>374</v>
      </c>
      <c r="C23" s="115" t="s">
        <v>375</v>
      </c>
      <c r="D23" s="116">
        <v>-26570906</v>
      </c>
      <c r="E23" s="116">
        <v>-3152721.36</v>
      </c>
      <c r="F23" s="117" t="s">
        <v>352</v>
      </c>
    </row>
    <row r="24" spans="1:6" ht="22.5">
      <c r="A24" s="46" t="s">
        <v>376</v>
      </c>
      <c r="B24" s="47" t="s">
        <v>374</v>
      </c>
      <c r="C24" s="130" t="s">
        <v>377</v>
      </c>
      <c r="D24" s="49">
        <v>-26570906</v>
      </c>
      <c r="E24" s="49">
        <v>-3152721.36</v>
      </c>
      <c r="F24" s="131" t="s">
        <v>352</v>
      </c>
    </row>
    <row r="25" spans="1:6" ht="12.75">
      <c r="A25" s="113" t="s">
        <v>378</v>
      </c>
      <c r="B25" s="114" t="s">
        <v>379</v>
      </c>
      <c r="C25" s="115" t="s">
        <v>380</v>
      </c>
      <c r="D25" s="116">
        <v>26946806</v>
      </c>
      <c r="E25" s="116">
        <v>6068939.39</v>
      </c>
      <c r="F25" s="117" t="s">
        <v>352</v>
      </c>
    </row>
    <row r="26" spans="1:6" ht="23.25" thickBot="1">
      <c r="A26" s="46" t="s">
        <v>381</v>
      </c>
      <c r="B26" s="47" t="s">
        <v>379</v>
      </c>
      <c r="C26" s="130" t="s">
        <v>382</v>
      </c>
      <c r="D26" s="49">
        <v>26946806</v>
      </c>
      <c r="E26" s="49">
        <v>6068939.39</v>
      </c>
      <c r="F26" s="131" t="s">
        <v>352</v>
      </c>
    </row>
    <row r="27" spans="1:6" ht="12.75" customHeight="1">
      <c r="A27" s="132"/>
      <c r="B27" s="133"/>
      <c r="C27" s="134"/>
      <c r="D27" s="135"/>
      <c r="E27" s="135"/>
      <c r="F27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192" operator="equal" stopIfTrue="1">
      <formula>0</formula>
    </cfRule>
  </conditionalFormatting>
  <conditionalFormatting sqref="E14:F14">
    <cfRule type="cellIs" priority="12" dxfId="192" operator="equal" stopIfTrue="1">
      <formula>0</formula>
    </cfRule>
  </conditionalFormatting>
  <conditionalFormatting sqref="E16:F16">
    <cfRule type="cellIs" priority="11" dxfId="192" operator="equal" stopIfTrue="1">
      <formula>0</formula>
    </cfRule>
  </conditionalFormatting>
  <conditionalFormatting sqref="E17:F17">
    <cfRule type="cellIs" priority="10" dxfId="192" operator="equal" stopIfTrue="1">
      <formula>0</formula>
    </cfRule>
  </conditionalFormatting>
  <conditionalFormatting sqref="E18:F18">
    <cfRule type="cellIs" priority="9" dxfId="192" operator="equal" stopIfTrue="1">
      <formula>0</formula>
    </cfRule>
  </conditionalFormatting>
  <conditionalFormatting sqref="E19:F19">
    <cfRule type="cellIs" priority="8" dxfId="192" operator="equal" stopIfTrue="1">
      <formula>0</formula>
    </cfRule>
  </conditionalFormatting>
  <conditionalFormatting sqref="E20:F20">
    <cfRule type="cellIs" priority="7" dxfId="192" operator="equal" stopIfTrue="1">
      <formula>0</formula>
    </cfRule>
  </conditionalFormatting>
  <conditionalFormatting sqref="E21:F21">
    <cfRule type="cellIs" priority="6" dxfId="192" operator="equal" stopIfTrue="1">
      <formula>0</formula>
    </cfRule>
  </conditionalFormatting>
  <conditionalFormatting sqref="E22:F22">
    <cfRule type="cellIs" priority="5" dxfId="192" operator="equal" stopIfTrue="1">
      <formula>0</formula>
    </cfRule>
  </conditionalFormatting>
  <conditionalFormatting sqref="E23:F23">
    <cfRule type="cellIs" priority="4" dxfId="192" operator="equal" stopIfTrue="1">
      <formula>0</formula>
    </cfRule>
  </conditionalFormatting>
  <conditionalFormatting sqref="E24:F24">
    <cfRule type="cellIs" priority="3" dxfId="192" operator="equal" stopIfTrue="1">
      <formula>0</formula>
    </cfRule>
  </conditionalFormatting>
  <conditionalFormatting sqref="E25:F25">
    <cfRule type="cellIs" priority="2" dxfId="192" operator="equal" stopIfTrue="1">
      <formula>0</formula>
    </cfRule>
  </conditionalFormatting>
  <conditionalFormatting sqref="E26:F26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384</v>
      </c>
    </row>
    <row r="2" spans="1:2" ht="12.75">
      <c r="A2" t="s">
        <v>385</v>
      </c>
      <c r="B2" s="1" t="s">
        <v>384</v>
      </c>
    </row>
    <row r="3" spans="1:2" ht="12.75">
      <c r="A3" t="s">
        <v>386</v>
      </c>
      <c r="B3" s="1" t="s">
        <v>387</v>
      </c>
    </row>
    <row r="4" spans="1:2" ht="12.75">
      <c r="A4" t="s">
        <v>388</v>
      </c>
      <c r="B4" s="1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2016-03-10T06:03:29Z</dcterms:modified>
  <cp:category/>
  <cp:version/>
  <cp:contentType/>
  <cp:contentStatus/>
</cp:coreProperties>
</file>